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<x:sst xmlns:x="http://schemas.openxmlformats.org/spreadsheetml/2006/main" count="231" uniqueCount="231">
  <x:si>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</x:si>
  <x:si>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</x:si>
  <x:si>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Wynantskill</x:t>
  </x:si>
  <x:si>
    <x:t>BEDS Code</x:t>
  </x:si>
  <x:si>
    <x:t>490804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</x:si>
  <x:si>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</x:si>
  <x:si>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</x:si>
  <x:si>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</x:si>
  <x:si>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</x:si>
  <x:si>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</x:si>
  <x:si>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Mary Yodis</x:t>
  </x:si>
  <x:si>
    <x:t>Street Address Line 1</x:t>
  </x:si>
  <x:si>
    <x:t>25 East Ave</x:t>
  </x:si>
  <x:si>
    <x:t>Title of Contact</x:t>
  </x:si>
  <x:si>
    <x:t>Superintendent</x:t>
  </x:si>
  <x:si>
    <x:t>Street Address Line 2</x:t>
  </x:si>
  <x:si>
    <x:t/>
  </x:si>
  <x:si>
    <x:t>Email Address</x:t>
  </x:si>
  <x:si>
    <x:t>myodis@wynantskillufsd.org</x:t>
  </x:si>
  <x:si>
    <x:t>City</x:t>
  </x:si>
  <x:si>
    <x:t>Troy</x:t>
  </x:si>
  <x:si>
    <x:t>Phone Number</x:t>
  </x:si>
  <x:si>
    <x:t>5182834600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</x:si>
  <x:si>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</x:si>
  <x:si>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</x:si>
  <x:si>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</x:si>
  <x:si>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</x:si>
  <x:si>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</x:si>
  <x:si>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</x:si>
  <x:si>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</x:si>
  <x:si>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</x:si>
  <x:si>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</x:si>
  <x:si>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</x:si>
  <x:si>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</x:si>
  <x:si>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</x:si>
  <x:si>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</x:si>
  <x:si>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</x:si>
  <x:si>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</x:si>
  <x:si>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</x:si>
  <x:si>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</x:si>
  <x:si>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</x:si>
  <x:si>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</x:si>
  <x:si>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</x:si>
  <x:si>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</x:si>
  <x:si>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</x:si>
  <x:si>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</x:si>
  <x:si>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</x:si>
  <x:si>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</x:si>
  <x:si>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</x:si>
  <x:si>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</x:si>
  <x:si>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</x:si>
  <x:si>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</x:si>
  <x:si>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</x:si>
  <x:si>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</x:si>
  <x:si>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</x:si>
  <x:si>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</x:si>
  <x:si>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</x:si>
  <x:si>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</x:si>
  <x:si>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</x:si>
  <x:si>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</x:si>
  <x:si>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</x:si>
  <x:si>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</x:si>
  <x:si>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</x:si>
  <x:si>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</x:si>
  <x:si>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</x:si>
  <x:si>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</x:si>
  <x:si>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</x:si>
  <x:si>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</x:si>
  <x:si>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</x:si>
  <x:si>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</x:si>
  <x:si>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</x:si>
  <x:si>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</x:si>
  <x:si>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</x:si>
  <x:si>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</x:si>
  <x:si>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</x:si>
  <x:si>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</x:si>
  <x:si>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</x:si>
  <x:si>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</x:si>
  <x:si>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</x:si>
  <x:si>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</x:si>
  <x:si>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</x:si>
  <x:si>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</x:si>
  <x:si>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</x:si>
  <x:si>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</x:si>
  <x:si>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</x:si>
  <x:si>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</x:si>
  <x:si>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</x:si>
  <x:si>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</x:si>
  <x:si>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</x:si>
  <x:si>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</x:si>
  <x:si>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</x:si>
  <x:si>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</x:si>
  <x:si>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</x:si>
  <x:si>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</x:si>
  <x:si>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</x:si>
  <x:si>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</x:si>
  <x:si>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</x:si>
  <x:si>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</x:si>
  <x:si>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</x:si>
  <x:si>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</x:si>
  <x:si>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</x:si>
  <x:si>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</x:si>
  <x:si>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</x:si>
  <x:si>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</x:si>
  <x:si>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</x:si>
  <x:si>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</x:si>
  <x:si>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</x:si>
  <x:si>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</x:si>
  <x:si>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</x:si>
  <x:si>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</x:si>
  <x:si>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</x:si>
  <x:si>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</x:si>
  <x:si>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</x:si>
  <x:si>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</x:si>
  <x:si>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</x:si>
  <x:si>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</x:si>
  <x:si>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</x:si>
  <x:si>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</x:si>
  <x:si>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</x:si>
  <x:si>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</x:si>
  <x:si>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</x:si>
  <x:si>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</x:si>
  <x:si>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</x:si>
  <x:si>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</x:si>
  <x:si>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</x:si>
  <x:si>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</x:si>
  <x:si>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</x:si>
  <x:si>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</x:si>
  <x:si>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</x:si>
  <x:si>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</x:si>
  <x:si>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</x:si>
  <x:si>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490804020002</x:t>
  </x:si>
  <x:si>
    <x:t>GARDNER-DICKINSON SCHOOL</x:t>
  </x:si>
  <x:si>
    <x:t>713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</x:si>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</x:sst>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10380611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470657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219095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331950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834049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174808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1483918</x:v>
      </x:c>
      <x:c r="E35" s="10" t="n">
        <x:v>0</x:v>
      </x:c>
      <x:c r="F35" s="7" t="n">
        <x:v>115</x:v>
      </x:c>
      <x:c r="G35" s="132" t="n">
        <x:v>12903.6347826087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131092</x:v>
      </x:c>
      <x:c r="E37" s="10" t="n">
        <x:v>0</x:v>
      </x:c>
      <x:c r="F37" s="7" t="n">
        <x:v>9</x:v>
      </x:c>
      <x:c r="G37" s="132" t="n">
        <x:v>14565.7777777778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14961</x:v>
      </x:c>
      <x:c r="F41" s="7" t="n">
        <x:v>3</x:v>
      </x:c>
      <x:c r="G41" s="132" t="n">
        <x:v>4987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7520</x:v>
      </x:c>
      <x:c r="E43" s="10" t="n">
        <x:v>244952</x:v>
      </x:c>
      <x:c r="F43" s="7" t="n">
        <x:v>58</x:v>
      </x:c>
      <x:c r="G43" s="132" t="n">
        <x:v>4352.96551724138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8584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23484</x:v>
      </x:c>
      <x:c r="E62" s="10" t="n">
        <x:v>0</x:v>
      </x:c>
      <x:c r="F62" s="84" t="n">
        <x:v>1</x:v>
      </x:c>
      <x:c r="G62" s="132" t="n">
        <x:v>23484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465553</x:v>
      </x:c>
      <x:c r="E63" s="10" t="n">
        <x:v>0</x:v>
      </x:c>
      <x:c r="F63" s="84" t="n">
        <x:v>5</x:v>
      </x:c>
      <x:c r="G63" s="132" t="n">
        <x:v>93110.6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473876</x:v>
      </x:c>
      <x:c r="E64" s="10" t="n">
        <x:v>0</x:v>
      </x:c>
      <x:c r="F64" s="84" t="n">
        <x:v>2</x:v>
      </x:c>
      <x:c r="G64" s="132" t="n">
        <x:v>236938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213602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205830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16350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12950</x:v>
      </x:c>
      <x:c r="E74" s="10" t="n">
        <x:v>8690</x:v>
      </x:c>
      <x:c r="F74" s="84" t="n">
        <x:v>0.2</x:v>
      </x:c>
      <x:c r="G74" s="132" t="n">
        <x:v>108200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2654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195376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2124681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4747795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305</x:v>
      </x:c>
      <x:c r="L8" s="107" t="n">
        <x:v>30</x:v>
      </x:c>
      <x:c r="M8" s="107" t="n">
        <x:v>0</x:v>
      </x:c>
      <x:c r="N8" s="107" t="n">
        <x:v>64</x:v>
      </x:c>
      <x:c r="O8" s="107" t="n">
        <x:v>3</x:v>
      </x:c>
      <x:c r="P8" s="107" t="n">
        <x:v>28</x:v>
      </x:c>
      <x:c r="Q8" s="108" t="n">
        <x:v>2</x:v>
      </x:c>
      <x:c r="R8" s="108" t="n">
        <x:v>29</x:v>
      </x:c>
      <x:c r="S8" s="108" t="n">
        <x:v>7</x:v>
      </x:c>
      <x:c r="T8" s="108" t="n">
        <x:v>2</x:v>
      </x:c>
      <x:c r="U8" s="108" t="n">
        <x:v>6</x:v>
      </x:c>
      <x:c r="V8" s="108" t="n">
        <x:v>26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2898767</x:v>
      </x:c>
      <x:c r="E8" s="81" t="n">
        <x:v>884666</x:v>
      </x:c>
      <x:c r="F8" s="116" t="n">
        <x:v>1537428.68090663</x:v>
      </x:c>
      <x:c r="G8" s="81" t="n">
        <x:v>241254</x:v>
      </x:c>
      <x:c r="H8" s="81" t="n">
        <x:v>219858</x:v>
      </x:c>
      <x:c r="I8" s="117">
        <x:f>SUM(D8:H8)</x:f>
      </x:c>
      <x:c r="J8" s="81" t="n">
        <x:v>3752293</x:v>
      </x:c>
      <x:c r="K8" s="81" t="n">
        <x:v>175525</x:v>
      </x:c>
      <x:c r="L8" s="81" t="n">
        <x:v>869472</x:v>
      </x:c>
      <x:c r="M8" s="81" t="n">
        <x:v>0</x:v>
      </x:c>
      <x:c r="N8" s="81" t="n">
        <x:v>230782</x:v>
      </x:c>
      <x:c r="O8" s="81" t="n">
        <x:v>252460</x:v>
      </x:c>
      <x:c r="P8" s="81" t="n">
        <x:v>501441</x:v>
      </x:c>
      <x:c r="Q8" s="117">
        <x:f>SUM(J8:P8)</x:f>
      </x:c>
      <x:c r="R8" s="81" t="n">
        <x:v>5579920</x:v>
      </x:c>
      <x:c r="S8" s="81" t="n">
        <x:v>202054</x:v>
      </x:c>
      <x:c r="T8" s="59">
        <x:f>SUM('Part C'!$R8:$S8)</x:f>
      </x:c>
      <x:c r="U8" s="81" t="n">
        <x:v>16656.4776119403</x:v>
      </x:c>
      <x:c r="V8" s="81" t="n">
        <x:v>603.146268656716</x:v>
      </x:c>
      <x:c r="W8" s="81" t="n">
        <x:v>1618365</x:v>
      </x:c>
      <x:c r="X8" s="81" t="n">
        <x:v>7400339</x:v>
      </x:c>
      <x:c r="Y8" s="12" t="n">
        <x:v>22090.5641791045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30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67525</x:v>
      </x:c>
      <x:c r="M8" s="81" t="n">
        <x:v>108000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2023</x:v>
      </x:c>
      <x:c r="I4" s="2" t="n">
        <x:v>2016</x:v>
      </x:c>
    </x:row>
    <x:row r="5" spans="1:9" x14ac:dyDescent="0.3">
      <x:c r="A5" s="2" t="s">
        <x:v>134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134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