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<x:sst xmlns:x="http://schemas.openxmlformats.org/spreadsheetml/2006/main" count="230" uniqueCount="230">
  <x:si>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</x:si>
  <x:si>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</x:si>
  <x:si>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Windham-Ashland-Jewett</x:t>
  </x:si>
  <x:si>
    <x:t>BEDS Code</x:t>
  </x:si>
  <x:si>
    <x:t>191401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</x:si>
  <x:si>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</x:si>
  <x:si>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</x:si>
  <x:si>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</x:si>
  <x:si>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</x:si>
  <x:si>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</x:si>
  <x:si>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Michelle Mattice</x:t>
  </x:si>
  <x:si>
    <x:t>Street Address Line 1</x:t>
  </x:si>
  <x:si>
    <x:t>5411 State Route 23, PO Box 429</x:t>
  </x:si>
  <x:si>
    <x:t>Title of Contact</x:t>
  </x:si>
  <x:si>
    <x:t>Business Official</x:t>
  </x:si>
  <x:si>
    <x:t>Street Address Line 2</x:t>
  </x:si>
  <x:si>
    <x:t/>
  </x:si>
  <x:si>
    <x:t>Email Address</x:t>
  </x:si>
  <x:si>
    <x:t>mmattice@wajcs.org</x:t>
  </x:si>
  <x:si>
    <x:t>City</x:t>
  </x:si>
  <x:si>
    <x:t>Windham</x:t>
  </x:si>
  <x:si>
    <x:t>Phone Number</x:t>
  </x:si>
  <x:si>
    <x:t>5187344229</x:t>
  </x:si>
  <x:si>
    <x:t>Zip Code</x:t>
  </x:si>
  <x:si>
    <x:t>12496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</x:si>
  <x:si>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</x:si>
  <x:si>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</x:si>
  <x:si>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</x:si>
  <x:si>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</x:si>
  <x:si>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</x:si>
  <x:si>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</x:si>
  <x:si>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</x:si>
  <x:si>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</x:si>
  <x:si>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</x:si>
  <x:si>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</x:si>
  <x:si>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</x:si>
  <x:si>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</x:si>
  <x:si>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</x:si>
  <x:si>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</x:si>
  <x:si>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</x:si>
  <x:si>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</x:si>
  <x:si>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</x:si>
  <x:si>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</x:si>
  <x:si>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</x:si>
  <x:si>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</x:si>
  <x:si>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</x:si>
  <x:si>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</x:si>
  <x:si>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</x:si>
  <x:si>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</x:si>
  <x:si>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</x:si>
  <x:si>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</x:si>
  <x:si>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</x:si>
  <x:si>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</x:si>
  <x:si>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</x:si>
  <x:si>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</x:si>
  <x:si>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</x:si>
  <x:si>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</x:si>
  <x:si>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</x:si>
  <x:si>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</x:si>
  <x:si>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</x:si>
  <x:si>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</x:si>
  <x:si>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</x:si>
  <x:si>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</x:si>
  <x:si>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</x:si>
  <x:si>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</x:si>
  <x:si>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</x:si>
  <x:si>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</x:si>
  <x:si>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</x:si>
  <x:si>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</x:si>
  <x:si>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</x:si>
  <x:si>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</x:si>
  <x:si>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</x:si>
  <x:si>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</x:si>
  <x:si>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</x:si>
  <x:si>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</x:si>
  <x:si>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</x:si>
  <x:si>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</x:si>
  <x:si>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</x:si>
  <x:si>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</x:si>
  <x:si>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</x:si>
  <x:si>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</x:si>
  <x:si>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</x:si>
  <x:si>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</x:si>
  <x:si>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</x:si>
  <x:si>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</x:si>
  <x:si>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</x:si>
  <x:si>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</x:si>
  <x:si>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</x:si>
  <x:si>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</x:si>
  <x:si>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</x:si>
  <x:si>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</x:si>
  <x:si>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</x:si>
  <x:si>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</x:si>
  <x:si>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</x:si>
  <x:si>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</x:si>
  <x:si>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</x:si>
  <x:si>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</x:si>
  <x:si>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</x:si>
  <x:si>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</x:si>
  <x:si>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</x:si>
  <x:si>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</x:si>
  <x:si>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</x:si>
  <x:si>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</x:si>
  <x:si>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</x:si>
  <x:si>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</x:si>
  <x:si>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</x:si>
  <x:si>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</x:si>
  <x:si>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</x:si>
  <x:si>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</x:si>
  <x:si>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</x:si>
  <x:si>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</x:si>
  <x:si>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</x:si>
  <x:si>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</x:si>
  <x:si>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</x:si>
  <x:si>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</x:si>
  <x:si>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</x:si>
  <x:si>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</x:si>
  <x:si>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</x:si>
  <x:si>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</x:si>
  <x:si>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</x:si>
  <x:si>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</x:si>
  <x:si>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</x:si>
  <x:si>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</x:si>
  <x:si>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</x:si>
  <x:si>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</x:si>
  <x:si>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</x:si>
  <x:si>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</x:si>
  <x:si>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</x:si>
  <x:si>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</x:si>
  <x:si>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</x:si>
  <x:si>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</x:si>
  <x:si>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191401040001</x:t>
  </x:si>
  <x:si>
    <x:t>WINDHAM ASHLAND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</x:si>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</x:sst>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13260253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642349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205867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1251906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205867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731778</x:v>
      </x:c>
      <x:c r="E27" s="10" t="n">
        <x:v>10446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172464</x:v>
      </x:c>
      <x:c r="E28" s="10" t="n">
        <x:v>4434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422000</x:v>
      </x:c>
      <x:c r="E35" s="10" t="n">
        <x:v>4840</x:v>
      </x:c>
      <x:c r="F35" s="7" t="n">
        <x:v>5</x:v>
      </x:c>
      <x:c r="G35" s="132" t="n">
        <x:v>85368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580343</x:v>
      </x:c>
      <x:c r="E37" s="10" t="n">
        <x:v>0</x:v>
      </x:c>
      <x:c r="F37" s="7" t="n">
        <x:v>6</x:v>
      </x:c>
      <x:c r="G37" s="132" t="n">
        <x:v>96723.8333333333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6992</x:v>
      </x:c>
      <x:c r="F41" s="7" t="n">
        <x:v>4</x:v>
      </x:c>
      <x:c r="G41" s="132" t="n">
        <x:v>1748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20422</x:v>
      </x:c>
      <x:c r="E62" s="10" t="n">
        <x:v>0</x:v>
      </x:c>
      <x:c r="F62" s="84" t="n">
        <x:v>0.1</x:v>
      </x:c>
      <x:c r="G62" s="132" t="n">
        <x:v>204220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633342</x:v>
      </x:c>
      <x:c r="E63" s="10" t="n">
        <x:v>0</x:v>
      </x:c>
      <x:c r="F63" s="84" t="n">
        <x:v>7.2</x:v>
      </x:c>
      <x:c r="G63" s="132" t="n">
        <x:v>87964.1666666667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827317</x:v>
      </x:c>
      <x:c r="E64" s="10" t="n">
        <x:v>0</x:v>
      </x:c>
      <x:c r="F64" s="84" t="n">
        <x:v>6.1</x:v>
      </x:c>
      <x:c r="G64" s="132" t="n">
        <x:v>135625.737704918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299523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318835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53332</x:v>
      </x:c>
      <x:c r="F72" s="84" t="n">
        <x:v>3</x:v>
      </x:c>
      <x:c r="G72" s="132" t="n">
        <x:v>17777.3333333333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17250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90734</x:v>
      </x:c>
      <x:c r="F75" s="84" t="n">
        <x:v>1</x:v>
      </x:c>
      <x:c r="G75" s="132" t="n">
        <x:v>90734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7456</x:v>
      </x:c>
      <x:c r="E76" s="10" t="n">
        <x:v>0</x:v>
      </x:c>
      <x:c r="F76" s="84" t="n">
        <x:v>2</x:v>
      </x:c>
      <x:c r="G76" s="132" t="n">
        <x:v>3728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98001</x:v>
      </x:c>
      <x:c r="F77" s="84" t="n">
        <x:v>2</x:v>
      </x:c>
      <x:c r="G77" s="132" t="n">
        <x:v>49000.5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105410</x:v>
      </x:c>
      <x:c r="E78" s="10" t="n">
        <x:v>411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998044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3511198.35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5920287.91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312</x:v>
      </x:c>
      <x:c r="L8" s="107" t="n">
        <x:v>19</x:v>
      </x:c>
      <x:c r="M8" s="107" t="n">
        <x:v>0</x:v>
      </x:c>
      <x:c r="N8" s="107" t="n">
        <x:v>132</x:v>
      </x:c>
      <x:c r="O8" s="107" t="n">
        <x:v>9</x:v>
      </x:c>
      <x:c r="P8" s="107" t="n">
        <x:v>89</x:v>
      </x:c>
      <x:c r="Q8" s="108" t="n">
        <x:v>1</x:v>
      </x:c>
      <x:c r="R8" s="108" t="n">
        <x:v>35.5</x:v>
      </x:c>
      <x:c r="S8" s="108" t="n">
        <x:v>15</x:v>
      </x:c>
      <x:c r="T8" s="108" t="n">
        <x:v>3</x:v>
      </x:c>
      <x:c r="U8" s="108" t="n">
        <x:v>5</x:v>
      </x:c>
      <x:c r="V8" s="108" t="n">
        <x:v>23.5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2924736</x:v>
      </x:c>
      <x:c r="E8" s="81" t="n">
        <x:v>1578460</x:v>
      </x:c>
      <x:c r="F8" s="116" t="n">
        <x:v>1911600.71745611</x:v>
      </x:c>
      <x:c r="G8" s="81" t="n">
        <x:v>373321</x:v>
      </x:c>
      <x:c r="H8" s="81" t="n">
        <x:v>419704</x:v>
      </x:c>
      <x:c r="I8" s="117">
        <x:f>SUM(D8:H8)</x:f>
      </x:c>
      <x:c r="J8" s="81" t="n">
        <x:v>4712997</x:v>
      </x:c>
      <x:c r="K8" s="81" t="n">
        <x:v>128961</x:v>
      </x:c>
      <x:c r="L8" s="81" t="n">
        <x:v>497632</x:v>
      </x:c>
      <x:c r="M8" s="81" t="n">
        <x:v>0</x:v>
      </x:c>
      <x:c r="N8" s="81" t="n">
        <x:v>408084</x:v>
      </x:c>
      <x:c r="O8" s="81" t="n">
        <x:v>195042</x:v>
      </x:c>
      <x:c r="P8" s="81" t="n">
        <x:v>1265105</x:v>
      </x:c>
      <x:c r="Q8" s="117">
        <x:f>SUM(J8:P8)</x:f>
      </x:c>
      <x:c r="R8" s="81" t="n">
        <x:v>6834663</x:v>
      </x:c>
      <x:c r="S8" s="81" t="n">
        <x:v>373158</x:v>
      </x:c>
      <x:c r="T8" s="59">
        <x:f>SUM('Part C'!$R8:$S8)</x:f>
      </x:c>
      <x:c r="U8" s="81" t="n">
        <x:v>20648.5287009063</x:v>
      </x:c>
      <x:c r="V8" s="81" t="n">
        <x:v>1127.36555891239</x:v>
      </x:c>
      <x:c r="W8" s="81" t="n">
        <x:v>3484077</x:v>
      </x:c>
      <x:c r="X8" s="81" t="n">
        <x:v>10691898</x:v>
      </x:c>
      <x:c r="Y8" s="12" t="n">
        <x:v>32301.8066465257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19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128961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