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<x:sst xmlns:x="http://schemas.openxmlformats.org/spreadsheetml/2006/main" count="246" uniqueCount="246">
  <x:si>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</x:si>
  <x:si>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</x:si>
  <x:si>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Whitesboro</x:t>
  </x:si>
  <x:si>
    <x:t>BEDS Code</x:t>
  </x:si>
  <x:si>
    <x:t>412902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</x:si>
  <x:si>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</x:si>
  <x:si>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</x:si>
  <x:si>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</x:si>
  <x:si>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</x:si>
  <x:si>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</x:si>
  <x:si>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Jospeph Muller</x:t>
  </x:si>
  <x:si>
    <x:t>Street Address Line 1</x:t>
  </x:si>
  <x:si>
    <x:t>65 Oriskany Boulevard, S-1</x:t>
  </x:si>
  <x:si>
    <x:t>Title of Contact</x:t>
  </x:si>
  <x:si>
    <x:t>Asst. Superintendent</x:t>
  </x:si>
  <x:si>
    <x:t>Street Address Line 2</x:t>
  </x:si>
  <x:si>
    <x:t/>
  </x:si>
  <x:si>
    <x:t>Email Address</x:t>
  </x:si>
  <x:si>
    <x:t>jmuller@wboro.org</x:t>
  </x:si>
  <x:si>
    <x:t>City</x:t>
  </x:si>
  <x:si>
    <x:t>Phone Number</x:t>
  </x:si>
  <x:si>
    <x:t>3152663311</x:t>
  </x:si>
  <x:si>
    <x:t>Zip Code</x:t>
  </x:si>
  <x:si>
    <x:t>13492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</x:si>
  <x:si>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</x:si>
  <x:si>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</x:si>
  <x:si>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</x:si>
  <x:si>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</x:si>
  <x:si>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</x:si>
  <x:si>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</x:si>
  <x:si>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</x:si>
  <x:si>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</x:si>
  <x:si>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</x:si>
  <x:si>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</x:si>
  <x:si>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</x:si>
  <x:si>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</x:si>
  <x:si>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</x:si>
  <x:si>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</x:si>
  <x:si>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</x:si>
  <x:si>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</x:si>
  <x:si>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</x:si>
  <x:si>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</x:si>
  <x:si>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</x:si>
  <x:si>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</x:si>
  <x:si>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</x:si>
  <x:si>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</x:si>
  <x:si>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</x:si>
  <x:si>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</x:si>
  <x:si>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</x:si>
  <x:si>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</x:si>
  <x:si>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</x:si>
  <x:si>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</x:si>
  <x:si>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</x:si>
  <x:si>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</x:si>
  <x:si>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</x:si>
  <x:si>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</x:si>
  <x:si>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</x:si>
  <x:si>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</x:si>
  <x:si>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</x:si>
  <x:si>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</x:si>
  <x:si>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</x:si>
  <x:si>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</x:si>
  <x:si>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</x:si>
  <x:si>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</x:si>
  <x:si>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</x:si>
  <x:si>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</x:si>
  <x:si>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</x:si>
  <x:si>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</x:si>
  <x:si>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</x:si>
  <x:si>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</x:si>
  <x:si>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</x:si>
  <x:si>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</x:si>
  <x:si>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</x:si>
  <x:si>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</x:si>
  <x:si>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</x:si>
  <x:si>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</x:si>
  <x:si>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</x:si>
  <x:si>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</x:si>
  <x:si>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</x:si>
  <x:si>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</x:si>
  <x:si>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</x:si>
  <x:si>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</x:si>
  <x:si>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</x:si>
  <x:si>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</x:si>
  <x:si>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</x:si>
  <x:si>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</x:si>
  <x:si>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</x:si>
  <x:si>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</x:si>
  <x:si>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</x:si>
  <x:si>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</x:si>
  <x:si>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</x:si>
  <x:si>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</x:si>
  <x:si>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</x:si>
  <x:si>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</x:si>
  <x:si>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</x:si>
  <x:si>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</x:si>
  <x:si>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</x:si>
  <x:si>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</x:si>
  <x:si>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</x:si>
  <x:si>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</x:si>
  <x:si>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</x:si>
  <x:si>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</x:si>
  <x:si>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</x:si>
  <x:si>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</x:si>
  <x:si>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</x:si>
  <x:si>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</x:si>
  <x:si>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</x:si>
  <x:si>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</x:si>
  <x:si>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</x:si>
  <x:si>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</x:si>
  <x:si>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</x:si>
  <x:si>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</x:si>
  <x:si>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</x:si>
  <x:si>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</x:si>
  <x:si>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</x:si>
  <x:si>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</x:si>
  <x:si>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</x:si>
  <x:si>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</x:si>
  <x:si>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</x:si>
  <x:si>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</x:si>
  <x:si>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</x:si>
  <x:si>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</x:si>
  <x:si>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</x:si>
  <x:si>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</x:si>
  <x:si>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</x:si>
  <x:si>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</x:si>
  <x:si>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</x:si>
  <x:si>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</x:si>
  <x:si>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</x:si>
  <x:si>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</x:si>
  <x:si>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412902060002</x:t>
  </x:si>
  <x:si>
    <x:t>MARCY ELEMENTARY SCHOOL</x:t>
  </x:si>
  <x:si>
    <x:t>Elementary School</x:t>
  </x:si>
  <x:si>
    <x:t>K</x:t>
  </x:si>
  <x:si>
    <x:t>5</x:t>
  </x:si>
  <x:si>
    <x:t>Yes</x:t>
  </x:si>
  <x:si>
    <x:t>No</x:t>
  </x:si>
  <x:si>
    <x:t>412902060003</x:t>
  </x:si>
  <x:si>
    <x:t>HARTS HILL SCHOOL</x:t>
  </x:si>
  <x:si>
    <x:t>412902060005</x:t>
  </x:si>
  <x:si>
    <x:t>DEERFIELD ELEMENTARY SCHOOL</x:t>
  </x:si>
  <x:si>
    <x:t>412902060006</x:t>
  </x:si>
  <x:si>
    <x:t>WHITESBORO MIDDLE SCHOOL</x:t>
  </x:si>
  <x:si>
    <x:t>Middle/Junior High School</x:t>
  </x:si>
  <x:si>
    <x:t>7</x:t>
  </x:si>
  <x:si>
    <x:t>8</x:t>
  </x:si>
  <x:si>
    <x:t>412902060007</x:t>
  </x:si>
  <x:si>
    <x:t>PARKWAY MIDDLE SCHOOL</x:t>
  </x:si>
  <x:si>
    <x:t>6</x:t>
  </x:si>
  <x:si>
    <x:t>412902060008</x:t>
  </x:si>
  <x:si>
    <x:t>WHITESBORO HIGH SCHOOL</x:t>
  </x:si>
  <x:si>
    <x:t>Senior High School</x:t>
  </x:si>
  <x:si>
    <x:t>9</x:t>
  </x:si>
  <x:si>
    <x:t>12</x:t>
  </x:si>
  <x:si>
    <x:t>412902060009</x:t>
  </x:si>
  <x:si>
    <x:t>WESTMORELAND ROAD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</x:si>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</x:sst>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77027772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42302</x:v>
      </x:c>
      <x:c r="E15" s="10" t="n">
        <x:v>7177744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1459000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8501902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1459000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3662259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1084829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140990</x:v>
      </x:c>
      <x:c r="E33" s="10" t="n">
        <x:v>0</x:v>
      </x:c>
      <x:c r="F33" s="7" t="n">
        <x:v>10</x:v>
      </x:c>
      <x:c r="G33" s="132" t="n">
        <x:v>14099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30000</x:v>
      </x:c>
      <x:c r="E35" s="10" t="n">
        <x:v>0</x:v>
      </x:c>
      <x:c r="F35" s="7" t="n">
        <x:v>2</x:v>
      </x:c>
      <x:c r="G35" s="132" t="n">
        <x:v>15000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3289225</x:v>
      </x:c>
      <x:c r="E37" s="10" t="n">
        <x:v>0</x:v>
      </x:c>
      <x:c r="F37" s="7" t="n">
        <x:v>75</x:v>
      </x:c>
      <x:c r="G37" s="132" t="n">
        <x:v>43856.3333333333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1552440</x:v>
      </x:c>
      <x:c r="E38" s="10" t="n">
        <x:v>0</x:v>
      </x:c>
      <x:c r="F38" s="7" t="n">
        <x:v>24</x:v>
      </x:c>
      <x:c r="G38" s="132" t="n">
        <x:v>64685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15000</x:v>
      </x:c>
      <x:c r="E43" s="10" t="n">
        <x:v>0</x:v>
      </x:c>
      <x:c r="F43" s="7" t="n">
        <x:v>1</x:v>
      </x:c>
      <x:c r="G43" s="132" t="n">
        <x:v>15000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3016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68587</x:v>
      </x:c>
      <x:c r="E62" s="10" t="n">
        <x:v>0</x:v>
      </x:c>
      <x:c r="F62" s="84" t="n">
        <x:v>0.3</x:v>
      </x:c>
      <x:c r="G62" s="132" t="n">
        <x:v>228623.333333333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1518255</x:v>
      </x:c>
      <x:c r="E63" s="10" t="n">
        <x:v>0</x:v>
      </x:c>
      <x:c r="F63" s="84" t="n">
        <x:v>12.5</x:v>
      </x:c>
      <x:c r="G63" s="132" t="n">
        <x:v>121460.4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4133141</x:v>
      </x:c>
      <x:c r="E64" s="10" t="n">
        <x:v>2869732</x:v>
      </x:c>
      <x:c r="F64" s="84" t="n">
        <x:v>59.1</x:v>
      </x:c>
      <x:c r="G64" s="132" t="n">
        <x:v>118491.92893401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2306879</x:v>
      </x:c>
      <x:c r="E65" s="10" t="n">
        <x:v>0</x:v>
      </x:c>
      <x:c r="F65" s="84" t="n">
        <x:v>3.6</x:v>
      </x:c>
      <x:c r="G65" s="132" t="n">
        <x:v>640799.722222222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1428014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132250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373830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248378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181505</x:v>
      </x:c>
      <x:c r="E77" s="10" t="n">
        <x:v>0</x:v>
      </x:c>
      <x:c r="F77" s="84" t="n">
        <x:v>2.3</x:v>
      </x:c>
      <x:c r="G77" s="132" t="n">
        <x:v>78915.2173913044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106915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3325756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17136157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33317030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304</x:v>
      </x:c>
      <x:c r="L8" s="107" t="n">
        <x:v>0</x:v>
      </x:c>
      <x:c r="M8" s="107" t="n">
        <x:v>0</x:v>
      </x:c>
      <x:c r="N8" s="107" t="n">
        <x:v>70</x:v>
      </x:c>
      <x:c r="O8" s="107" t="n">
        <x:v>4</x:v>
      </x:c>
      <x:c r="P8" s="107" t="n">
        <x:v>48</x:v>
      </x:c>
      <x:c r="Q8" s="108" t="n">
        <x:v>7</x:v>
      </x:c>
      <x:c r="R8" s="108" t="n">
        <x:v>37</x:v>
      </x:c>
      <x:c r="S8" s="108" t="n">
        <x:v>8</x:v>
      </x:c>
      <x:c r="T8" s="108" t="n">
        <x:v>1</x:v>
      </x:c>
      <x:c r="U8" s="108" t="n">
        <x:v>3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343</x:v>
      </x:c>
      <x:c r="L9" s="107" t="n">
        <x:v>0</x:v>
      </x:c>
      <x:c r="M9" s="107" t="n">
        <x:v>0</x:v>
      </x:c>
      <x:c r="N9" s="107" t="n">
        <x:v>50</x:v>
      </x:c>
      <x:c r="O9" s="107" t="n">
        <x:v>3</x:v>
      </x:c>
      <x:c r="P9" s="107" t="n">
        <x:v>31</x:v>
      </x:c>
      <x:c r="Q9" s="108" t="n">
        <x:v>1</x:v>
      </x:c>
      <x:c r="R9" s="108" t="n">
        <x:v>39</x:v>
      </x:c>
      <x:c r="S9" s="108" t="n">
        <x:v>4</x:v>
      </x:c>
      <x:c r="T9" s="108" t="n">
        <x:v>1</x:v>
      </x:c>
      <x:c r="U9" s="108" t="n">
        <x:v>7</x:v>
      </x:c>
      <x:c r="V9" s="108" t="n">
        <x:v>14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329</x:v>
      </x:c>
      <x:c r="L10" s="107" t="n">
        <x:v>0</x:v>
      </x:c>
      <x:c r="M10" s="107" t="n">
        <x:v>0</x:v>
      </x:c>
      <x:c r="N10" s="107" t="n">
        <x:v>108</x:v>
      </x:c>
      <x:c r="O10" s="107" t="n">
        <x:v>13</x:v>
      </x:c>
      <x:c r="P10" s="107" t="n">
        <x:v>48</x:v>
      </x:c>
      <x:c r="Q10" s="108" t="n">
        <x:v>9</x:v>
      </x:c>
      <x:c r="R10" s="108" t="n">
        <x:v>34</x:v>
      </x:c>
      <x:c r="S10" s="108" t="n">
        <x:v>5</x:v>
      </x:c>
      <x:c r="T10" s="108" t="n">
        <x:v>1</x:v>
      </x:c>
      <x:c r="U10" s="108" t="n">
        <x:v>4</x:v>
      </x:c>
      <x:c r="V10" s="108" t="n">
        <x:v>12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143</x:v>
      </x:c>
      <x:c r="E11" s="170" t="s">
        <x:v>144</x:v>
      </x:c>
      <x:c r="F11" s="170" t="s">
        <x:v>145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480</x:v>
      </x:c>
      <x:c r="L11" s="107" t="n">
        <x:v>0</x:v>
      </x:c>
      <x:c r="M11" s="107" t="n">
        <x:v>0</x:v>
      </x:c>
      <x:c r="N11" s="107" t="n">
        <x:v>163</x:v>
      </x:c>
      <x:c r="O11" s="107" t="n">
        <x:v>8</x:v>
      </x:c>
      <x:c r="P11" s="107" t="n">
        <x:v>84</x:v>
      </x:c>
      <x:c r="Q11" s="108" t="n">
        <x:v>14</x:v>
      </x:c>
      <x:c r="R11" s="108" t="n">
        <x:v>45</x:v>
      </x:c>
      <x:c r="S11" s="108" t="n">
        <x:v>3</x:v>
      </x:c>
      <x:c r="T11" s="108" t="n">
        <x:v>2</x:v>
      </x:c>
      <x:c r="U11" s="108" t="n">
        <x:v>8</x:v>
      </x:c>
      <x:c r="V11" s="108" t="n">
        <x:v>19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143</x:v>
      </x:c>
      <x:c r="E12" s="170" t="s">
        <x:v>148</x:v>
      </x:c>
      <x:c r="F12" s="170" t="s">
        <x:v>148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240</x:v>
      </x:c>
      <x:c r="L12" s="107" t="n">
        <x:v>0</x:v>
      </x:c>
      <x:c r="M12" s="107" t="n">
        <x:v>0</x:v>
      </x:c>
      <x:c r="N12" s="107" t="n">
        <x:v>71</x:v>
      </x:c>
      <x:c r="O12" s="107" t="n">
        <x:v>8</x:v>
      </x:c>
      <x:c r="P12" s="107" t="n">
        <x:v>50</x:v>
      </x:c>
      <x:c r="Q12" s="108" t="n">
        <x:v>3</x:v>
      </x:c>
      <x:c r="R12" s="108" t="n">
        <x:v>17</x:v>
      </x:c>
      <x:c r="S12" s="108" t="n">
        <x:v>2</x:v>
      </x:c>
      <x:c r="T12" s="108" t="n">
        <x:v>1</x:v>
      </x:c>
      <x:c r="U12" s="108" t="n">
        <x:v>3</x:v>
      </x:c>
      <x:c r="V12" s="108" t="n">
        <x:v>11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151</x:v>
      </x:c>
      <x:c r="E13" s="170" t="s">
        <x:v>152</x:v>
      </x:c>
      <x:c r="F13" s="170" t="s">
        <x:v>153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952</x:v>
      </x:c>
      <x:c r="L13" s="107" t="n">
        <x:v>0</x:v>
      </x:c>
      <x:c r="M13" s="107" t="n">
        <x:v>0</x:v>
      </x:c>
      <x:c r="N13" s="107" t="n">
        <x:v>248</x:v>
      </x:c>
      <x:c r="O13" s="107" t="n">
        <x:v>12</x:v>
      </x:c>
      <x:c r="P13" s="107" t="n">
        <x:v>153</x:v>
      </x:c>
      <x:c r="Q13" s="108" t="n">
        <x:v>13</x:v>
      </x:c>
      <x:c r="R13" s="108" t="n">
        <x:v>83</x:v>
      </x:c>
      <x:c r="S13" s="108" t="n">
        <x:v>3</x:v>
      </x:c>
      <x:c r="T13" s="108" t="n">
        <x:v>3</x:v>
      </x:c>
      <x:c r="U13" s="108" t="n">
        <x:v>9</x:v>
      </x:c>
      <x:c r="V13" s="108" t="n">
        <x:v>32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154</x:v>
      </x:c>
      <x:c r="B14" s="168" t="s">
        <x:v>155</x:v>
      </x:c>
      <x:c r="C14" s="167" t="s">
        <x:v>16</x:v>
      </x:c>
      <x:c r="D14" s="169" t="s">
        <x:v>132</x:v>
      </x:c>
      <x:c r="E14" s="170" t="s">
        <x:v>133</x:v>
      </x:c>
      <x:c r="F14" s="170" t="s">
        <x:v>134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368</x:v>
      </x:c>
      <x:c r="L14" s="107" t="n">
        <x:v>0</x:v>
      </x:c>
      <x:c r="M14" s="107" t="n">
        <x:v>0</x:v>
      </x:c>
      <x:c r="N14" s="107" t="n">
        <x:v>168</x:v>
      </x:c>
      <x:c r="O14" s="107" t="n">
        <x:v>3</x:v>
      </x:c>
      <x:c r="P14" s="107" t="n">
        <x:v>63</x:v>
      </x:c>
      <x:c r="Q14" s="108" t="n">
        <x:v>8</x:v>
      </x:c>
      <x:c r="R14" s="108" t="n">
        <x:v>34</x:v>
      </x:c>
      <x:c r="S14" s="108" t="n">
        <x:v>3</x:v>
      </x:c>
      <x:c r="T14" s="108" t="n">
        <x:v>1</x:v>
      </x:c>
      <x:c r="U14" s="108" t="n">
        <x:v>4</x:v>
      </x:c>
      <x:c r="V14" s="108" t="n">
        <x:v>12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2404177</x:v>
      </x:c>
      <x:c r="E8" s="81" t="n">
        <x:v>593135</x:v>
      </x:c>
      <x:c r="F8" s="116" t="n">
        <x:v>1242430.09182126</x:v>
      </x:c>
      <x:c r="G8" s="81" t="n">
        <x:v>481511</x:v>
      </x:c>
      <x:c r="H8" s="81" t="n">
        <x:v>1152544</x:v>
      </x:c>
      <x:c r="I8" s="117">
        <x:f>SUM(D8:H8)</x:f>
      </x:c>
      <x:c r="J8" s="81" t="n">
        <x:v>3002223</x:v>
      </x:c>
      <x:c r="K8" s="81" t="n">
        <x:v>0</x:v>
      </x:c>
      <x:c r="L8" s="81" t="n">
        <x:v>1736982</x:v>
      </x:c>
      <x:c r="M8" s="81" t="n">
        <x:v>0</x:v>
      </x:c>
      <x:c r="N8" s="81" t="n">
        <x:v>813187</x:v>
      </x:c>
      <x:c r="O8" s="81" t="n">
        <x:v>121155</x:v>
      </x:c>
      <x:c r="P8" s="81" t="n">
        <x:v>200250</x:v>
      </x:c>
      <x:c r="Q8" s="117">
        <x:f>SUM(J8:P8)</x:f>
      </x:c>
      <x:c r="R8" s="81" t="n">
        <x:v>5341628</x:v>
      </x:c>
      <x:c r="S8" s="81" t="n">
        <x:v>532169</x:v>
      </x:c>
      <x:c r="T8" s="59">
        <x:f>SUM('Part C'!$R8:$S8)</x:f>
      </x:c>
      <x:c r="U8" s="81" t="n">
        <x:v>17571.1447368421</x:v>
      </x:c>
      <x:c r="V8" s="81" t="n">
        <x:v>1750.55592105263</x:v>
      </x:c>
      <x:c r="W8" s="81" t="n">
        <x:v>1682607.9469496</x:v>
      </x:c>
      <x:c r="X8" s="81" t="n">
        <x:v>7556404.9469496</x:v>
      </x:c>
      <x:c r="Y8" s="12" t="n">
        <x:v>24856.595220229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2560266</x:v>
      </x:c>
      <x:c r="E9" s="81" t="n">
        <x:v>614575</x:v>
      </x:c>
      <x:c r="F9" s="116" t="n">
        <x:v>1316018.48427788</x:v>
      </x:c>
      <x:c r="G9" s="81" t="n">
        <x:v>428671</x:v>
      </x:c>
      <x:c r="H9" s="81" t="n">
        <x:v>1113118</x:v>
      </x:c>
      <x:c r="I9" s="117">
        <x:f>SUM(D9:H9)</x:f>
      </x:c>
      <x:c r="J9" s="81" t="n">
        <x:v>3275356</x:v>
      </x:c>
      <x:c r="K9" s="81" t="n">
        <x:v>0</x:v>
      </x:c>
      <x:c r="L9" s="81" t="n">
        <x:v>1672214</x:v>
      </x:c>
      <x:c r="M9" s="81" t="n">
        <x:v>0</x:v>
      </x:c>
      <x:c r="N9" s="81" t="n">
        <x:v>831423</x:v>
      </x:c>
      <x:c r="O9" s="81" t="n">
        <x:v>123348</x:v>
      </x:c>
      <x:c r="P9" s="81" t="n">
        <x:v>130307</x:v>
      </x:c>
      <x:c r="Q9" s="117">
        <x:f>SUM(J9:P9)</x:f>
      </x:c>
      <x:c r="R9" s="81" t="n">
        <x:v>5500479</x:v>
      </x:c>
      <x:c r="S9" s="81" t="n">
        <x:v>532169</x:v>
      </x:c>
      <x:c r="T9" s="59">
        <x:f>SUM('Part C'!$R9:$S9)</x:f>
      </x:c>
      <x:c r="U9" s="81" t="n">
        <x:v>16036.3819241983</x:v>
      </x:c>
      <x:c r="V9" s="81" t="n">
        <x:v>1551.51311953353</x:v>
      </x:c>
      <x:c r="W9" s="81" t="n">
        <x:v>1898468.83488064</x:v>
      </x:c>
      <x:c r="X9" s="81" t="n">
        <x:v>7931116.83488064</x:v>
      </x:c>
      <x:c r="Y9" s="12" t="n">
        <x:v>23122.789606066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2297390</x:v>
      </x:c>
      <x:c r="E10" s="81" t="n">
        <x:v>536528</x:v>
      </x:c>
      <x:c r="F10" s="116" t="n">
        <x:v>1174700.86562691</x:v>
      </x:c>
      <x:c r="G10" s="81" t="n">
        <x:v>496091</x:v>
      </x:c>
      <x:c r="H10" s="81" t="n">
        <x:v>1126677</x:v>
      </x:c>
      <x:c r="I10" s="117">
        <x:f>SUM(D10:H10)</x:f>
      </x:c>
      <x:c r="J10" s="81" t="n">
        <x:v>2863309</x:v>
      </x:c>
      <x:c r="K10" s="81" t="n">
        <x:v>0</x:v>
      </x:c>
      <x:c r="L10" s="81" t="n">
        <x:v>1811659</x:v>
      </x:c>
      <x:c r="M10" s="81" t="n">
        <x:v>0</x:v>
      </x:c>
      <x:c r="N10" s="81" t="n">
        <x:v>811640</x:v>
      </x:c>
      <x:c r="O10" s="81" t="n">
        <x:v>28373</x:v>
      </x:c>
      <x:c r="P10" s="81" t="n">
        <x:v>116406</x:v>
      </x:c>
      <x:c r="Q10" s="117">
        <x:f>SUM(J10:P10)</x:f>
      </x:c>
      <x:c r="R10" s="81" t="n">
        <x:v>4917852</x:v>
      </x:c>
      <x:c r="S10" s="81" t="n">
        <x:v>713535</x:v>
      </x:c>
      <x:c r="T10" s="59">
        <x:f>SUM('Part C'!$R10:$S10)</x:f>
      </x:c>
      <x:c r="U10" s="81" t="n">
        <x:v>14947.8784194529</x:v>
      </x:c>
      <x:c r="V10" s="81" t="n">
        <x:v>2168.79939209726</x:v>
      </x:c>
      <x:c r="W10" s="81" t="n">
        <x:v>1820980.31100796</x:v>
      </x:c>
      <x:c r="X10" s="81" t="n">
        <x:v>7452367.31100796</x:v>
      </x:c>
      <x:c r="Y10" s="12" t="n">
        <x:v>22651.5723738844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4016608</x:v>
      </x:c>
      <x:c r="E11" s="81" t="n">
        <x:v>1045059</x:v>
      </x:c>
      <x:c r="F11" s="116" t="n">
        <x:v>2098135.72813863</x:v>
      </x:c>
      <x:c r="G11" s="81" t="n">
        <x:v>469511</x:v>
      </x:c>
      <x:c r="H11" s="81" t="n">
        <x:v>971467</x:v>
      </x:c>
      <x:c r="I11" s="117">
        <x:f>SUM(D11:H11)</x:f>
      </x:c>
      <x:c r="J11" s="81" t="n">
        <x:v>4893267</x:v>
      </x:c>
      <x:c r="K11" s="81" t="n">
        <x:v>0</x:v>
      </x:c>
      <x:c r="L11" s="81" t="n">
        <x:v>1952899</x:v>
      </x:c>
      <x:c r="M11" s="81" t="n">
        <x:v>0</x:v>
      </x:c>
      <x:c r="N11" s="81" t="n">
        <x:v>1025535</x:v>
      </x:c>
      <x:c r="O11" s="81" t="n">
        <x:v>110015</x:v>
      </x:c>
      <x:c r="P11" s="81" t="n">
        <x:v>619065</x:v>
      </x:c>
      <x:c r="Q11" s="117">
        <x:f>SUM(J11:P11)</x:f>
      </x:c>
      <x:c r="R11" s="81" t="n">
        <x:v>8068612</x:v>
      </x:c>
      <x:c r="S11" s="81" t="n">
        <x:v>532169</x:v>
      </x:c>
      <x:c r="T11" s="59">
        <x:f>SUM('Part C'!$R11:$S11)</x:f>
      </x:c>
      <x:c r="U11" s="81" t="n">
        <x:v>16809.6083333333</x:v>
      </x:c>
      <x:c r="V11" s="81" t="n">
        <x:v>1108.68541666667</x:v>
      </x:c>
      <x:c r="W11" s="81" t="n">
        <x:v>2656749.38992042</x:v>
      </x:c>
      <x:c r="X11" s="81" t="n">
        <x:v>11257530.3899204</x:v>
      </x:c>
      <x:c r="Y11" s="12" t="n">
        <x:v>23453.1883123342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1303904</x:v>
      </x:c>
      <x:c r="E12" s="81" t="n">
        <x:v>615610</x:v>
      </x:c>
      <x:c r="F12" s="116" t="n">
        <x:v>795666.902635494</x:v>
      </x:c>
      <x:c r="G12" s="81" t="n">
        <x:v>387005</x:v>
      </x:c>
      <x:c r="H12" s="81" t="n">
        <x:v>704235</x:v>
      </x:c>
      <x:c r="I12" s="117">
        <x:f>SUM(D12:H12)</x:f>
      </x:c>
      <x:c r="J12" s="81" t="n">
        <x:v>1591375</x:v>
      </x:c>
      <x:c r="K12" s="81" t="n">
        <x:v>0</x:v>
      </x:c>
      <x:c r="L12" s="81" t="n">
        <x:v>1221484</x:v>
      </x:c>
      <x:c r="M12" s="81" t="n">
        <x:v>0</x:v>
      </x:c>
      <x:c r="N12" s="81" t="n">
        <x:v>765841</x:v>
      </x:c>
      <x:c r="O12" s="81" t="n">
        <x:v>49865</x:v>
      </x:c>
      <x:c r="P12" s="81" t="n">
        <x:v>177856</x:v>
      </x:c>
      <x:c r="Q12" s="117">
        <x:f>SUM(J12:P12)</x:f>
      </x:c>
      <x:c r="R12" s="81" t="n">
        <x:v>3254556</x:v>
      </x:c>
      <x:c r="S12" s="81" t="n">
        <x:v>551865</x:v>
      </x:c>
      <x:c r="T12" s="59">
        <x:f>SUM('Part C'!$R12:$S12)</x:f>
      </x:c>
      <x:c r="U12" s="81" t="n">
        <x:v>13560.65</x:v>
      </x:c>
      <x:c r="V12" s="81" t="n">
        <x:v>2299.4375</x:v>
      </x:c>
      <x:c r="W12" s="81" t="n">
        <x:v>1328374.69496021</x:v>
      </x:c>
      <x:c r="X12" s="81" t="n">
        <x:v>5134795.69496021</x:v>
      </x:c>
      <x:c r="Y12" s="12" t="n">
        <x:v>21394.9820623342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6473520</x:v>
      </x:c>
      <x:c r="E13" s="81" t="n">
        <x:v>1485093</x:v>
      </x:c>
      <x:c r="F13" s="116" t="n">
        <x:v>3298962.63063701</x:v>
      </x:c>
      <x:c r="G13" s="81" t="n">
        <x:v>624991</x:v>
      </x:c>
      <x:c r="H13" s="81" t="n">
        <x:v>920652</x:v>
      </x:c>
      <x:c r="I13" s="117">
        <x:f>SUM(D13:H13)</x:f>
      </x:c>
      <x:c r="J13" s="81" t="n">
        <x:v>8263384</x:v>
      </x:c>
      <x:c r="K13" s="81" t="n">
        <x:v>0</x:v>
      </x:c>
      <x:c r="L13" s="81" t="n">
        <x:v>2446631</x:v>
      </x:c>
      <x:c r="M13" s="81" t="n">
        <x:v>0</x:v>
      </x:c>
      <x:c r="N13" s="81" t="n">
        <x:v>1179895</x:v>
      </x:c>
      <x:c r="O13" s="81" t="n">
        <x:v>104578</x:v>
      </x:c>
      <x:c r="P13" s="81" t="n">
        <x:v>808732</x:v>
      </x:c>
      <x:c r="Q13" s="117">
        <x:f>SUM(J13:P13)</x:f>
      </x:c>
      <x:c r="R13" s="81" t="n">
        <x:v>12187330</x:v>
      </x:c>
      <x:c r="S13" s="81" t="n">
        <x:v>615890</x:v>
      </x:c>
      <x:c r="T13" s="59">
        <x:f>SUM('Part C'!$R13:$S13)</x:f>
      </x:c>
      <x:c r="U13" s="81" t="n">
        <x:v>12801.8172268908</x:v>
      </x:c>
      <x:c r="V13" s="81" t="n">
        <x:v>646.943277310924</x:v>
      </x:c>
      <x:c r="W13" s="81" t="n">
        <x:v>5269219.62334218</x:v>
      </x:c>
      <x:c r="X13" s="81" t="n">
        <x:v>18072439.6233422</x:v>
      </x:c>
      <x:c r="Y13" s="12" t="n">
        <x:v>18983.6550665359</x:v>
      </x:c>
    </x:row>
    <x:row r="14" spans="1:25" s="6" customFormat="1">
      <x:c r="A14" s="184" t="s">
        <x:v>154</x:v>
      </x:c>
      <x:c r="B14" s="184" t="s">
        <x:v>155</x:v>
      </x:c>
      <x:c r="C14" s="184" t="s">
        <x:v>16</x:v>
      </x:c>
      <x:c r="D14" s="81" t="n">
        <x:v>3061519</x:v>
      </x:c>
      <x:c r="E14" s="81" t="n">
        <x:v>562976</x:v>
      </x:c>
      <x:c r="F14" s="116" t="n">
        <x:v>1502406.70829587</x:v>
      </x:c>
      <x:c r="G14" s="81" t="n">
        <x:v>475042</x:v>
      </x:c>
      <x:c r="H14" s="81" t="n">
        <x:v>812734</x:v>
      </x:c>
      <x:c r="I14" s="117">
        <x:f>SUM(D14:H14)</x:f>
      </x:c>
      <x:c r="J14" s="81" t="n">
        <x:v>3256949</x:v>
      </x:c>
      <x:c r="K14" s="81" t="n">
        <x:v>0</x:v>
      </x:c>
      <x:c r="L14" s="81" t="n">
        <x:v>2093305</x:v>
      </x:c>
      <x:c r="M14" s="81" t="n">
        <x:v>0</x:v>
      </x:c>
      <x:c r="N14" s="81" t="n">
        <x:v>796539</x:v>
      </x:c>
      <x:c r="O14" s="81" t="n">
        <x:v>116155</x:v>
      </x:c>
      <x:c r="P14" s="81" t="n">
        <x:v>151729</x:v>
      </x:c>
      <x:c r="Q14" s="117">
        <x:f>SUM(J14:P14)</x:f>
      </x:c>
      <x:c r="R14" s="81" t="n">
        <x:v>5584462</x:v>
      </x:c>
      <x:c r="S14" s="81" t="n">
        <x:v>830215</x:v>
      </x:c>
      <x:c r="T14" s="59">
        <x:f>SUM('Part C'!$R14:$S14)</x:f>
      </x:c>
      <x:c r="U14" s="81" t="n">
        <x:v>15175.1684782609</x:v>
      </x:c>
      <x:c r="V14" s="81" t="n">
        <x:v>2256.01902173913</x:v>
      </x:c>
      <x:c r="W14" s="81" t="n">
        <x:v>2036841.19893899</x:v>
      </x:c>
      <x:c r="X14" s="81" t="n">
        <x:v>8451518.19893899</x:v>
      </x:c>
      <x:c r="Y14" s="12" t="n">
        <x:v>22966.0820623342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154</x:v>
      </x:c>
      <x:c r="B14" s="184" t="s">
        <x:v>155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217</x:v>
      </x:c>
      <x:c r="G18" s="144" t="s"/>
      <x:c r="H18" s="144" t="s"/>
      <x:c r="I18" s="144" t="s"/>
      <x:c r="J18" s="135" t="s"/>
      <x:c r="K18" s="134" t="s">
        <x:v>218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219</x:v>
      </x:c>
      <x:c r="F19" s="97" t="s">
        <x:v>198</x:v>
      </x:c>
      <x:c r="G19" s="5" t="s">
        <x:v>199</x:v>
      </x:c>
      <x:c r="H19" s="5" t="s">
        <x:v>200</x:v>
      </x:c>
      <x:c r="I19" s="98" t="s">
        <x:v>201</x:v>
      </x:c>
      <x:c r="J19" s="11" t="s">
        <x:v>202</x:v>
      </x:c>
      <x:c r="K19" s="97" t="s">
        <x:v>203</x:v>
      </x:c>
      <x:c r="L19" s="5" t="s">
        <x:v>215</x:v>
      </x:c>
      <x:c r="M19" s="98" t="s">
        <x:v>220</x:v>
      </x:c>
      <x:c r="N19" s="61" t="s">
        <x:v>206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221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154</x:v>
      </x:c>
      <x:c r="B14" s="184" t="s">
        <x:v>155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232</x:v>
      </x:c>
      <x:c r="C1" s="82" t="s">
        <x:v>233</x:v>
      </x:c>
    </x:row>
    <x:row r="2" spans="1:9" x14ac:dyDescent="0.3">
      <x:c r="A2" s="2" t="s">
        <x:v>132</x:v>
      </x:c>
      <x:c r="B2" s="83" t="s">
        <x:v>174</x:v>
      </x:c>
      <x:c r="C2" s="83" t="s">
        <x:v>135</x:v>
      </x:c>
    </x:row>
    <x:row r="3" spans="1:9" x14ac:dyDescent="0.3">
      <x:c r="A3" s="2" t="s">
        <x:v>234</x:v>
      </x:c>
      <x:c r="B3" s="83" t="s">
        <x:v>235</x:v>
      </x:c>
      <x:c r="C3" s="83" t="s">
        <x:v>136</x:v>
      </x:c>
      <x:c r="D3" s="2" t="s">
        <x:v>132</x:v>
      </x:c>
      <x:c r="F3" s="2" t="s">
        <x:v>174</x:v>
      </x:c>
      <x:c r="H3" s="2" t="n">
        <x:v>2022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241</x:v>
      </x:c>
      <x:c r="C6" s="0" t="s"/>
      <x:c r="D6" s="0" t="s">
        <x:v>234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242</x:v>
      </x:c>
      <x:c r="B7" s="83" t="s">
        <x:v>243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s">
        <x:v>6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151</x:v>
      </x:c>
      <x:c r="B11" s="83" t="n">
        <x:v>8</x:v>
      </x:c>
      <x:c r="D11" s="2" t="s">
        <x:v>242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244</x:v>
      </x:c>
      <x:c r="F17" s="2" t="s">
        <x:v>242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