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<x:sst xmlns:x="http://schemas.openxmlformats.org/spreadsheetml/2006/main" count="243" uniqueCount="243">
  <x:si>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</x:si>
  <x:si>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</x:si>
  <x:si>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Wayne</x:t>
  </x:si>
  <x:si>
    <x:t>BEDS Code</x:t>
  </x:si>
  <x:si>
    <x:t>650801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</x:si>
  <x:si>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</x:si>
  <x:si>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</x:si>
  <x:si>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</x:si>
  <x:si>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</x:si>
  <x:si>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</x:si>
  <x:si>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Quinlan</x:t>
  </x:si>
  <x:si>
    <x:t>Street Address Line 1</x:t>
  </x:si>
  <x:si>
    <x:t>P.O. Box 166</x:t>
  </x:si>
  <x:si>
    <x:t>Title of Contact</x:t>
  </x:si>
  <x:si>
    <x:t>Director of Finance and Operations</x:t>
  </x:si>
  <x:si>
    <x:t>Street Address Line 2</x:t>
  </x:si>
  <x:si>
    <x:t>6200 Ontario Center Road</x:t>
  </x:si>
  <x:si>
    <x:t>Email Address</x:t>
  </x:si>
  <x:si>
    <x:t>cquinlan@waynecsd.org</x:t>
  </x:si>
  <x:si>
    <x:t>City</x:t>
  </x:si>
  <x:si>
    <x:t>Ontario Center</x:t>
  </x:si>
  <x:si>
    <x:t>Phone Number</x:t>
  </x:si>
  <x:si>
    <x:t>3155241011</x:t>
  </x:si>
  <x:si>
    <x:t>Zip Code</x:t>
  </x:si>
  <x:si>
    <x:t>14520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</x:si>
  <x:si>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</x:si>
  <x:si>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</x:si>
  <x:si>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</x:si>
  <x:si>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</x:si>
  <x:si>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</x:si>
  <x:si>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</x:si>
  <x:si>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</x:si>
  <x:si>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</x:si>
  <x:si>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</x:si>
  <x:si>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</x:si>
  <x:si>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</x:si>
  <x:si>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</x:si>
  <x:si>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</x:si>
  <x:si>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</x:si>
  <x:si>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</x:si>
  <x:si>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</x:si>
  <x:si>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</x:si>
  <x:si>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</x:si>
  <x:si>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</x:si>
  <x:si>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</x:si>
  <x:si>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</x:si>
  <x:si>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</x:si>
  <x:si>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</x:si>
  <x:si>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</x:si>
  <x:si>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</x:si>
  <x:si>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</x:si>
  <x:si>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</x:si>
  <x:si>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</x:si>
  <x:si>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</x:si>
  <x:si>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</x:si>
  <x:si>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</x:si>
  <x:si>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</x:si>
  <x:si>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</x:si>
  <x:si>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</x:si>
  <x:si>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</x:si>
  <x:si>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</x:si>
  <x:si>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</x:si>
  <x:si>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</x:si>
  <x:si>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</x:si>
  <x:si>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</x:si>
  <x:si>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</x:si>
  <x:si>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</x:si>
  <x:si>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</x:si>
  <x:si>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</x:si>
  <x:si>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</x:si>
  <x:si>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</x:si>
  <x:si>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</x:si>
  <x:si>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</x:si>
  <x:si>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</x:si>
  <x:si>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</x:si>
  <x:si>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</x:si>
  <x:si>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</x:si>
  <x:si>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</x:si>
  <x:si>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</x:si>
  <x:si>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</x:si>
  <x:si>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</x:si>
  <x:si>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</x:si>
  <x:si>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</x:si>
  <x:si>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</x:si>
  <x:si>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</x:si>
  <x:si>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</x:si>
  <x:si>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</x:si>
  <x:si>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</x:si>
  <x:si>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</x:si>
  <x:si>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</x:si>
  <x:si>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</x:si>
  <x:si>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</x:si>
  <x:si>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</x:si>
  <x:si>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</x:si>
  <x:si>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</x:si>
  <x:si>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</x:si>
  <x:si>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</x:si>
  <x:si>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</x:si>
  <x:si>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</x:si>
  <x:si>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</x:si>
  <x:si>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</x:si>
  <x:si>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</x:si>
  <x:si>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</x:si>
  <x:si>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</x:si>
  <x:si>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</x:si>
  <x:si>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</x:si>
  <x:si>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</x:si>
  <x:si>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</x:si>
  <x:si>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</x:si>
  <x:si>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</x:si>
  <x:si>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</x:si>
  <x:si>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</x:si>
  <x:si>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</x:si>
  <x:si>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</x:si>
  <x:si>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</x:si>
  <x:si>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</x:si>
  <x:si>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</x:si>
  <x:si>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</x:si>
  <x:si>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</x:si>
  <x:si>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</x:si>
  <x:si>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</x:si>
  <x:si>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</x:si>
  <x:si>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</x:si>
  <x:si>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</x:si>
  <x:si>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</x:si>
  <x:si>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</x:si>
  <x:si>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</x:si>
  <x:si>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</x:si>
  <x:si>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</x:si>
  <x:si>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</x:si>
  <x:si>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</x:si>
  <x:si>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650801060001</x:t>
  </x:si>
  <x:si>
    <x:t>WAYNE CENTRAL ELEMENTARY SCHOOL</x:t>
  </x:si>
  <x:si>
    <x:t/>
  </x:si>
  <x:si>
    <x:t>Elementary School</x:t>
  </x:si>
  <x:si>
    <x:t>3</x:t>
  </x:si>
  <x:si>
    <x:t>4</x:t>
  </x:si>
  <x:si>
    <x:t>Yes</x:t>
  </x:si>
  <x:si>
    <x:t>No</x:t>
  </x:si>
  <x:si>
    <x:t>650801060003</x:t>
  </x:si>
  <x:si>
    <x:t>WAYNE SENIOR HIGH SCHOOL</x:t>
  </x:si>
  <x:si>
    <x:t>Senior High School</x:t>
  </x:si>
  <x:si>
    <x:t>9</x:t>
  </x:si>
  <x:si>
    <x:t>12</x:t>
  </x:si>
  <x:si>
    <x:t>650801060004</x:t>
  </x:si>
  <x:si>
    <x:t>WAYNE CENTRAL PRIMARY SCHOOL</x:t>
  </x:si>
  <x:si>
    <x:t>K</x:t>
  </x:si>
  <x:si>
    <x:t>2</x:t>
  </x:si>
  <x:si>
    <x:t>650801060005</x:t>
  </x:si>
  <x:si>
    <x:t>WAYNE CENTRAL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</x:si>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</x:sst>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51262529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695855</x:v>
      </x:c>
      <x:c r="E15" s="10" t="n">
        <x:v>4174935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716500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2253000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716500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70017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2361280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803123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375276</x:v>
      </x:c>
      <x:c r="E36" s="10" t="n">
        <x:v>0</x:v>
      </x:c>
      <x:c r="F36" s="7" t="n">
        <x:v>98</x:v>
      </x:c>
      <x:c r="G36" s="132" t="n">
        <x:v>3829.34693877551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970000</x:v>
      </x:c>
      <x:c r="E37" s="10" t="n">
        <x:v>0</x:v>
      </x:c>
      <x:c r="F37" s="7" t="n">
        <x:v>20</x:v>
      </x:c>
      <x:c r="G37" s="132" t="n">
        <x:v>48500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510000</x:v>
      </x:c>
      <x:c r="E38" s="10" t="n">
        <x:v>0</x:v>
      </x:c>
      <x:c r="F38" s="7" t="n">
        <x:v>7</x:v>
      </x:c>
      <x:c r="G38" s="132" t="n">
        <x:v>72857.1428571429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233700</x:v>
      </x:c>
      <x:c r="E41" s="10" t="n">
        <x:v>0</x:v>
      </x:c>
      <x:c r="F41" s="7" t="n">
        <x:v>52</x:v>
      </x:c>
      <x:c r="G41" s="132" t="n">
        <x:v>4494.23076923077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62500</x:v>
      </x:c>
      <x:c r="E43" s="10" t="n">
        <x:v>15675</x:v>
      </x:c>
      <x:c r="F43" s="7" t="n">
        <x:v>82</x:v>
      </x:c>
      <x:c r="G43" s="132" t="n">
        <x:v>953.353658536585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59816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63462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65200</x:v>
      </x:c>
      <x:c r="E62" s="10" t="n">
        <x:v>0</x:v>
      </x:c>
      <x:c r="F62" s="84" t="n">
        <x:v>1</x:v>
      </x:c>
      <x:c r="G62" s="132" t="n">
        <x:v>65200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1212039</x:v>
      </x:c>
      <x:c r="E63" s="10" t="n">
        <x:v>0</x:v>
      </x:c>
      <x:c r="F63" s="84" t="n">
        <x:v>12</x:v>
      </x:c>
      <x:c r="G63" s="132" t="n">
        <x:v>101003.25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3128922</x:v>
      </x:c>
      <x:c r="E64" s="10" t="n">
        <x:v>0</x:v>
      </x:c>
      <x:c r="F64" s="84" t="n">
        <x:v>34</x:v>
      </x:c>
      <x:c r="G64" s="132" t="n">
        <x:v>92027.1176470588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1072800</x:v>
      </x:c>
      <x:c r="E65" s="10" t="n">
        <x:v>0</x:v>
      </x:c>
      <x:c r="F65" s="84" t="n">
        <x:v>8</x:v>
      </x:c>
      <x:c r="G65" s="132" t="n">
        <x:v>134100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1194440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311610</x:v>
      </x:c>
      <x:c r="E72" s="10" t="n">
        <x:v>0</x:v>
      </x:c>
      <x:c r="F72" s="84" t="n">
        <x:v>4</x:v>
      </x:c>
      <x:c r="G72" s="132" t="n">
        <x:v>77902.5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168379</x:v>
      </x:c>
      <x:c r="E74" s="10" t="n">
        <x:v>50000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411997</x:v>
      </x:c>
      <x:c r="E75" s="10" t="n">
        <x:v>83115</x:v>
      </x:c>
      <x:c r="F75" s="84" t="n">
        <x:v>6</x:v>
      </x:c>
      <x:c r="G75" s="132" t="n">
        <x:v>82518.6666666667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158725</x:v>
      </x:c>
      <x:c r="E76" s="10" t="n">
        <x:v>0</x:v>
      </x:c>
      <x:c r="F76" s="84" t="n">
        <x:v>1</x:v>
      </x:c>
      <x:c r="G76" s="132" t="n">
        <x:v>158725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1036460</x:v>
      </x:c>
      <x:c r="E77" s="10" t="n">
        <x:v>0</x:v>
      </x:c>
      <x:c r="F77" s="84" t="n">
        <x:v>6</x:v>
      </x:c>
      <x:c r="G77" s="132" t="n">
        <x:v>172743.333333333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647997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1044457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14488218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28322930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305</x:v>
      </x:c>
      <x:c r="L8" s="107" t="n">
        <x:v>0</x:v>
      </x:c>
      <x:c r="M8" s="107" t="n">
        <x:v>0</x:v>
      </x:c>
      <x:c r="N8" s="107" t="n">
        <x:v>111</x:v>
      </x:c>
      <x:c r="O8" s="107" t="n">
        <x:v>4</x:v>
      </x:c>
      <x:c r="P8" s="107" t="n">
        <x:v>37</x:v>
      </x:c>
      <x:c r="Q8" s="108" t="n">
        <x:v>2</x:v>
      </x:c>
      <x:c r="R8" s="108" t="n">
        <x:v>28.5</x:v>
      </x:c>
      <x:c r="S8" s="108" t="n">
        <x:v>13.3</x:v>
      </x:c>
      <x:c r="T8" s="108" t="n">
        <x:v>1</x:v>
      </x:c>
      <x:c r="U8" s="108" t="n">
        <x:v>3.3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664</x:v>
      </x:c>
      <x:c r="L9" s="107" t="n">
        <x:v>0</x:v>
      </x:c>
      <x:c r="M9" s="107" t="n">
        <x:v>0</x:v>
      </x:c>
      <x:c r="N9" s="107" t="n">
        <x:v>233</x:v>
      </x:c>
      <x:c r="O9" s="107" t="n">
        <x:v>12</x:v>
      </x:c>
      <x:c r="P9" s="107" t="n">
        <x:v>125</x:v>
      </x:c>
      <x:c r="Q9" s="108" t="n">
        <x:v>2</x:v>
      </x:c>
      <x:c r="R9" s="108" t="n">
        <x:v>69.5</x:v>
      </x:c>
      <x:c r="S9" s="108" t="n">
        <x:v>24.3</x:v>
      </x:c>
      <x:c r="T9" s="108" t="n">
        <x:v>3</x:v>
      </x:c>
      <x:c r="U9" s="108" t="n">
        <x:v>6.3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134</x:v>
      </x:c>
      <x:c r="E10" s="170" t="s">
        <x:v>146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421</x:v>
      </x:c>
      <x:c r="L10" s="107" t="n">
        <x:v>0</x:v>
      </x:c>
      <x:c r="M10" s="107" t="n">
        <x:v>0</x:v>
      </x:c>
      <x:c r="N10" s="107" t="n">
        <x:v>139</x:v>
      </x:c>
      <x:c r="O10" s="107" t="n">
        <x:v>7</x:v>
      </x:c>
      <x:c r="P10" s="107" t="n">
        <x:v>26</x:v>
      </x:c>
      <x:c r="Q10" s="108" t="n">
        <x:v>1</x:v>
      </x:c>
      <x:c r="R10" s="108" t="n">
        <x:v>37.5</x:v>
      </x:c>
      <x:c r="S10" s="108" t="n">
        <x:v>20</x:v>
      </x:c>
      <x:c r="T10" s="108" t="n">
        <x:v>1</x:v>
      </x:c>
      <x:c r="U10" s="108" t="n">
        <x:v>4.3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133</x:v>
      </x:c>
      <x:c r="D11" s="169" t="s">
        <x:v>150</x:v>
      </x:c>
      <x:c r="E11" s="170" t="s">
        <x:v>151</x:v>
      </x:c>
      <x:c r="F11" s="170" t="s">
        <x:v>152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627</x:v>
      </x:c>
      <x:c r="L11" s="107" t="n">
        <x:v>0</x:v>
      </x:c>
      <x:c r="M11" s="107" t="n">
        <x:v>0</x:v>
      </x:c>
      <x:c r="N11" s="107" t="n">
        <x:v>232</x:v>
      </x:c>
      <x:c r="O11" s="107" t="n">
        <x:v>9</x:v>
      </x:c>
      <x:c r="P11" s="107" t="n">
        <x:v>102</x:v>
      </x:c>
      <x:c r="Q11" s="108" t="n">
        <x:v>1</x:v>
      </x:c>
      <x:c r="R11" s="108" t="n">
        <x:v>70.5</x:v>
      </x:c>
      <x:c r="S11" s="108" t="n">
        <x:v>27.3</x:v>
      </x:c>
      <x:c r="T11" s="108" t="n">
        <x:v>3</x:v>
      </x:c>
      <x:c r="U11" s="108" t="n">
        <x:v>5.3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2282297</x:v>
      </x:c>
      <x:c r="E8" s="81" t="n">
        <x:v>1044627</x:v>
      </x:c>
      <x:c r="F8" s="116" t="n">
        <x:v>1579157.63380287</x:v>
      </x:c>
      <x:c r="G8" s="81" t="n">
        <x:v>119989</x:v>
      </x:c>
      <x:c r="H8" s="81" t="n">
        <x:v>296317</x:v>
      </x:c>
      <x:c r="I8" s="117">
        <x:f>SUM(D8:H8)</x:f>
      </x:c>
      <x:c r="J8" s="81" t="n">
        <x:v>3346910</x:v>
      </x:c>
      <x:c r="K8" s="81" t="n">
        <x:v>0</x:v>
      </x:c>
      <x:c r="L8" s="81" t="n">
        <x:v>1021548</x:v>
      </x:c>
      <x:c r="M8" s="81" t="n">
        <x:v>0</x:v>
      </x:c>
      <x:c r="N8" s="81" t="n">
        <x:v>269534</x:v>
      </x:c>
      <x:c r="O8" s="81" t="n">
        <x:v>301612</x:v>
      </x:c>
      <x:c r="P8" s="81" t="n">
        <x:v>382784</x:v>
      </x:c>
      <x:c r="Q8" s="117">
        <x:f>SUM(J8:P8)</x:f>
      </x:c>
      <x:c r="R8" s="81" t="n">
        <x:v>4722173</x:v>
      </x:c>
      <x:c r="S8" s="81" t="n">
        <x:v>600215</x:v>
      </x:c>
      <x:c r="T8" s="59">
        <x:f>SUM('Part C'!$R8:$S8)</x:f>
      </x:c>
      <x:c r="U8" s="81" t="n">
        <x:v>15482.5344262295</x:v>
      </x:c>
      <x:c r="V8" s="81" t="n">
        <x:v>1967.91803278689</x:v>
      </x:c>
      <x:c r="W8" s="81" t="n">
        <x:v>1600779.87357462</x:v>
      </x:c>
      <x:c r="X8" s="81" t="n">
        <x:v>6923167.87357462</x:v>
      </x:c>
      <x:c r="Y8" s="12" t="n">
        <x:v>22698.9110609004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5137256</x:v>
      </x:c>
      <x:c r="E9" s="81" t="n">
        <x:v>2396493</x:v>
      </x:c>
      <x:c r="F9" s="116" t="n">
        <x:v>3575969.0466343</x:v>
      </x:c>
      <x:c r="G9" s="81" t="n">
        <x:v>1376222</x:v>
      </x:c>
      <x:c r="H9" s="81" t="n">
        <x:v>913356</x:v>
      </x:c>
      <x:c r="I9" s="117">
        <x:f>SUM(D9:H9)</x:f>
      </x:c>
      <x:c r="J9" s="81" t="n">
        <x:v>8110725</x:v>
      </x:c>
      <x:c r="K9" s="81" t="n">
        <x:v>0</x:v>
      </x:c>
      <x:c r="L9" s="81" t="n">
        <x:v>2001313</x:v>
      </x:c>
      <x:c r="M9" s="81" t="n">
        <x:v>0</x:v>
      </x:c>
      <x:c r="N9" s="81" t="n">
        <x:v>576058</x:v>
      </x:c>
      <x:c r="O9" s="81" t="n">
        <x:v>447812</x:v>
      </x:c>
      <x:c r="P9" s="81" t="n">
        <x:v>2263388</x:v>
      </x:c>
      <x:c r="Q9" s="117">
        <x:f>SUM(J9:P9)</x:f>
      </x:c>
      <x:c r="R9" s="81" t="n">
        <x:v>12094166</x:v>
      </x:c>
      <x:c r="S9" s="81" t="n">
        <x:v>1305130</x:v>
      </x:c>
      <x:c r="T9" s="59">
        <x:f>SUM('Part C'!$R9:$S9)</x:f>
      </x:c>
      <x:c r="U9" s="81" t="n">
        <x:v>18214.1054216867</x:v>
      </x:c>
      <x:c r="V9" s="81" t="n">
        <x:v>1965.55722891566</x:v>
      </x:c>
      <x:c r="W9" s="81" t="n">
        <x:v>3484976.51165097</x:v>
      </x:c>
      <x:c r="X9" s="81" t="n">
        <x:v>16884272.511651</x:v>
      </x:c>
      <x:c r="Y9" s="12" t="n">
        <x:v>25428.1212524864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3202214</x:v>
      </x:c>
      <x:c r="E10" s="81" t="n">
        <x:v>1244828</x:v>
      </x:c>
      <x:c r="F10" s="116" t="n">
        <x:v>2110832.8059619</x:v>
      </x:c>
      <x:c r="G10" s="81" t="n">
        <x:v>165624</x:v>
      </x:c>
      <x:c r="H10" s="81" t="n">
        <x:v>409415</x:v>
      </x:c>
      <x:c r="I10" s="117">
        <x:f>SUM(D10:H10)</x:f>
      </x:c>
      <x:c r="J10" s="81" t="n">
        <x:v>4636183</x:v>
      </x:c>
      <x:c r="K10" s="81" t="n">
        <x:v>0</x:v>
      </x:c>
      <x:c r="L10" s="81" t="n">
        <x:v>1367068</x:v>
      </x:c>
      <x:c r="M10" s="81" t="n">
        <x:v>0</x:v>
      </x:c>
      <x:c r="N10" s="81" t="n">
        <x:v>295484</x:v>
      </x:c>
      <x:c r="O10" s="81" t="n">
        <x:v>362677</x:v>
      </x:c>
      <x:c r="P10" s="81" t="n">
        <x:v>471502</x:v>
      </x:c>
      <x:c r="Q10" s="117">
        <x:f>SUM(J10:P10)</x:f>
      </x:c>
      <x:c r="R10" s="81" t="n">
        <x:v>6304334</x:v>
      </x:c>
      <x:c r="S10" s="81" t="n">
        <x:v>828580</x:v>
      </x:c>
      <x:c r="T10" s="59">
        <x:f>SUM('Part C'!$R10:$S10)</x:f>
      </x:c>
      <x:c r="U10" s="81" t="n">
        <x:v>14974.6650831354</x:v>
      </x:c>
      <x:c r="V10" s="81" t="n">
        <x:v>1968.12351543943</x:v>
      </x:c>
      <x:c r="W10" s="81" t="n">
        <x:v>2209601.07139316</x:v>
      </x:c>
      <x:c r="X10" s="81" t="n">
        <x:v>9342515.07139316</x:v>
      </x:c>
      <x:c r="Y10" s="12" t="n">
        <x:v>22191.2472004588</x:v>
      </x:c>
    </x:row>
    <x:row r="11" spans="1:25" s="6" customFormat="1">
      <x:c r="A11" s="184" t="s">
        <x:v>148</x:v>
      </x:c>
      <x:c r="B11" s="184" t="s">
        <x:v>149</x:v>
      </x:c>
      <x:c r="C11" s="184" t="s">
        <x:v>133</x:v>
      </x:c>
      <x:c r="D11" s="81" t="n">
        <x:v>5282618</x:v>
      </x:c>
      <x:c r="E11" s="81" t="n">
        <x:v>2025308</x:v>
      </x:c>
      <x:c r="F11" s="116" t="n">
        <x:v>3468779.90905909</x:v>
      </x:c>
      <x:c r="G11" s="81" t="n">
        <x:v>246666</x:v>
      </x:c>
      <x:c r="H11" s="81" t="n">
        <x:v>696359</x:v>
      </x:c>
      <x:c r="I11" s="117">
        <x:f>SUM(D11:H11)</x:f>
      </x:c>
      <x:c r="J11" s="81" t="n">
        <x:v>7237572</x:v>
      </x:c>
      <x:c r="K11" s="81" t="n">
        <x:v>0</x:v>
      </x:c>
      <x:c r="L11" s="81" t="n">
        <x:v>2547381</x:v>
      </x:c>
      <x:c r="M11" s="81" t="n">
        <x:v>0</x:v>
      </x:c>
      <x:c r="N11" s="81" t="n">
        <x:v>520674</x:v>
      </x:c>
      <x:c r="O11" s="81" t="n">
        <x:v>455154</x:v>
      </x:c>
      <x:c r="P11" s="81" t="n">
        <x:v>958950</x:v>
      </x:c>
      <x:c r="Q11" s="117">
        <x:f>SUM(J11:P11)</x:f>
      </x:c>
      <x:c r="R11" s="81" t="n">
        <x:v>10487327</x:v>
      </x:c>
      <x:c r="S11" s="81" t="n">
        <x:v>1232404</x:v>
      </x:c>
      <x:c r="T11" s="59">
        <x:f>SUM('Part C'!$R11:$S11)</x:f>
      </x:c>
      <x:c r="U11" s="81" t="n">
        <x:v>16726.1993620415</x:v>
      </x:c>
      <x:c r="V11" s="81" t="n">
        <x:v>1965.55661881978</x:v>
      </x:c>
      <x:c r="W11" s="81" t="n">
        <x:v>3290783.54338126</x:v>
      </x:c>
      <x:c r="X11" s="81" t="n">
        <x:v>15010514.5433813</x:v>
      </x:c>
      <x:c r="Y11" s="12" t="n">
        <x:v>23940.2145827452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214</x:v>
      </x:c>
      <x:c r="G15" s="144" t="s"/>
      <x:c r="H15" s="144" t="s"/>
      <x:c r="I15" s="144" t="s"/>
      <x:c r="J15" s="135" t="s"/>
      <x:c r="K15" s="134" t="s">
        <x:v>215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7" t="s">
        <x:v>195</x:v>
      </x:c>
      <x:c r="G16" s="5" t="s">
        <x:v>196</x:v>
      </x:c>
      <x:c r="H16" s="5" t="s">
        <x:v>197</x:v>
      </x:c>
      <x:c r="I16" s="98" t="s">
        <x:v>198</x:v>
      </x:c>
      <x:c r="J16" s="11" t="s">
        <x:v>199</x:v>
      </x:c>
      <x:c r="K16" s="97" t="s">
        <x:v>200</x:v>
      </x:c>
      <x:c r="L16" s="5" t="s">
        <x:v>212</x:v>
      </x:c>
      <x:c r="M16" s="98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3</x:v>
      </x:c>
      <x:c r="F17" s="7" t="n">
        <x:v>0</x:v>
      </x:c>
      <x:c r="G17" s="7" t="n">
        <x:v>98</x:v>
      </x:c>
      <x:c r="H17" s="7" t="n">
        <x:v>0</x:v>
      </x:c>
      <x:c r="I17" s="7" t="n">
        <x:v>0</x:v>
      </x:c>
      <x:c r="J17" s="17">
        <x:f>SUM(F17:I17)</x:f>
      </x:c>
      <x:c r="K17" s="81" t="n">
        <x:v>366276</x:v>
      </x:c>
      <x:c r="L17" s="81" t="n">
        <x:v>9000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134</x:v>
      </x:c>
      <x:c r="B2" s="83" t="s">
        <x:v>171</x:v>
      </x:c>
      <x:c r="C2" s="83" t="s">
        <x:v>137</x:v>
      </x:c>
    </x:row>
    <x:row r="3" spans="1:9" x14ac:dyDescent="0.3">
      <x:c r="A3" s="2" t="s">
        <x:v>231</x:v>
      </x:c>
      <x:c r="B3" s="83" t="s">
        <x:v>232</x:v>
      </x:c>
      <x:c r="C3" s="83" t="s">
        <x:v>138</x:v>
      </x:c>
      <x:c r="D3" s="2" t="s">
        <x:v>134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146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