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<x:sst xmlns:x="http://schemas.openxmlformats.org/spreadsheetml/2006/main" count="233" uniqueCount="233">
  <x:si>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</x:si>
  <x:si>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</x:si>
  <x:si>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Waterville</x:t>
  </x:si>
  <x:si>
    <x:t>BEDS Code</x:t>
  </x:si>
  <x:si>
    <x:t>411902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</x:si>
  <x:si>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</x:si>
  <x:si>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</x:si>
  <x:si>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</x:si>
  <x:si>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</x:si>
  <x:si>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</x:si>
  <x:si>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Kenneth Long</x:t>
  </x:si>
  <x:si>
    <x:t>Street Address Line 1</x:t>
  </x:si>
  <x:si>
    <x:t>381 Madison Street</x:t>
  </x:si>
  <x:si>
    <x:t>Title of Contact</x:t>
  </x:si>
  <x:si>
    <x:t>Interim School Business Official</x:t>
  </x:si>
  <x:si>
    <x:t>Street Address Line 2</x:t>
  </x:si>
  <x:si>
    <x:t/>
  </x:si>
  <x:si>
    <x:t>Email Address</x:t>
  </x:si>
  <x:si>
    <x:t>klong@watervillecsd.org</x:t>
  </x:si>
  <x:si>
    <x:t>City</x:t>
  </x:si>
  <x:si>
    <x:t>Phone Number</x:t>
  </x:si>
  <x:si>
    <x:t>3158413900</x:t>
  </x:si>
  <x:si>
    <x:t>Zip Code</x:t>
  </x:si>
  <x:si>
    <x:t>13480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</x:si>
  <x:si>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</x:si>
  <x:si>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</x:si>
  <x:si>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</x:si>
  <x:si>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</x:si>
  <x:si>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</x:si>
  <x:si>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</x:si>
  <x:si>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</x:si>
  <x:si>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</x:si>
  <x:si>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</x:si>
  <x:si>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</x:si>
  <x:si>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</x:si>
  <x:si>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</x:si>
  <x:si>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</x:si>
  <x:si>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</x:si>
  <x:si>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</x:si>
  <x:si>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</x:si>
  <x:si>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</x:si>
  <x:si>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</x:si>
  <x:si>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</x:si>
  <x:si>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</x:si>
  <x:si>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</x:si>
  <x:si>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</x:si>
  <x:si>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</x:si>
  <x:si>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</x:si>
  <x:si>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</x:si>
  <x:si>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</x:si>
  <x:si>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</x:si>
  <x:si>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</x:si>
  <x:si>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</x:si>
  <x:si>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</x:si>
  <x:si>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</x:si>
  <x:si>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</x:si>
  <x:si>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</x:si>
  <x:si>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</x:si>
  <x:si>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</x:si>
  <x:si>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</x:si>
  <x:si>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</x:si>
  <x:si>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</x:si>
  <x:si>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</x:si>
  <x:si>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</x:si>
  <x:si>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</x:si>
  <x:si>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</x:si>
  <x:si>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</x:si>
  <x:si>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</x:si>
  <x:si>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</x:si>
  <x:si>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</x:si>
  <x:si>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</x:si>
  <x:si>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</x:si>
  <x:si>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</x:si>
  <x:si>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</x:si>
  <x:si>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</x:si>
  <x:si>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</x:si>
  <x:si>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</x:si>
  <x:si>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</x:si>
  <x:si>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</x:si>
  <x:si>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</x:si>
  <x:si>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</x:si>
  <x:si>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</x:si>
  <x:si>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</x:si>
  <x:si>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</x:si>
  <x:si>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</x:si>
  <x:si>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</x:si>
  <x:si>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</x:si>
  <x:si>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</x:si>
  <x:si>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</x:si>
  <x:si>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</x:si>
  <x:si>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</x:si>
  <x:si>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</x:si>
  <x:si>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</x:si>
  <x:si>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</x:si>
  <x:si>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</x:si>
  <x:si>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</x:si>
  <x:si>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</x:si>
  <x:si>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</x:si>
  <x:si>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</x:si>
  <x:si>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</x:si>
  <x:si>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</x:si>
  <x:si>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</x:si>
  <x:si>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</x:si>
  <x:si>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</x:si>
  <x:si>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</x:si>
  <x:si>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</x:si>
  <x:si>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</x:si>
  <x:si>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</x:si>
  <x:si>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</x:si>
  <x:si>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</x:si>
  <x:si>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</x:si>
  <x:si>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</x:si>
  <x:si>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</x:si>
  <x:si>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</x:si>
  <x:si>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</x:si>
  <x:si>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</x:si>
  <x:si>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</x:si>
  <x:si>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</x:si>
  <x:si>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</x:si>
  <x:si>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</x:si>
  <x:si>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</x:si>
  <x:si>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</x:si>
  <x:si>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</x:si>
  <x:si>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</x:si>
  <x:si>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</x:si>
  <x:si>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</x:si>
  <x:si>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</x:si>
  <x:si>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</x:si>
  <x:si>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</x:si>
  <x:si>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</x:si>
  <x:si>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411902040001</x:t>
  </x:si>
  <x:si>
    <x:t>MEMORIAL PARK ELEMENTARY SCHOOL</x:t>
  </x:si>
  <x:si>
    <x:t>Elementary School</x:t>
  </x:si>
  <x:si>
    <x:t>K</x:t>
  </x:si>
  <x:si>
    <x:t>6</x:t>
  </x:si>
  <x:si>
    <x:t>Yes</x:t>
  </x:si>
  <x:si>
    <x:t>No</x:t>
  </x:si>
  <x:si>
    <x:t>411902040003</x:t>
  </x:si>
  <x:si>
    <x:t>WATERVILLE JR/SR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</x:si>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</x:sst>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20475665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170304</x:v>
      </x:c>
      <x:c r="E15" s="10" t="n">
        <x:v>1605800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2629711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944961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308454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20000</x:v>
      </x:c>
      <x:c r="E33" s="10" t="n">
        <x:v>0</x:v>
      </x:c>
      <x:c r="F33" s="7" t="n">
        <x:v>1</x:v>
      </x:c>
      <x:c r="G33" s="132" t="n">
        <x:v>20000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315165</x:v>
      </x:c>
      <x:c r="E35" s="10" t="n">
        <x:v>0</x:v>
      </x:c>
      <x:c r="F35" s="7" t="n">
        <x:v>5</x:v>
      </x:c>
      <x:c r="G35" s="132" t="n">
        <x:v>63033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170304</x:v>
      </x:c>
      <x:c r="E36" s="10" t="n">
        <x:v>0</x:v>
      </x:c>
      <x:c r="F36" s="7" t="n">
        <x:v>36</x:v>
      </x:c>
      <x:c r="G36" s="132" t="n">
        <x:v>4730.66666666667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1896300</x:v>
      </x:c>
      <x:c r="E37" s="10" t="n">
        <x:v>0</x:v>
      </x:c>
      <x:c r="F37" s="7" t="n">
        <x:v>19</x:v>
      </x:c>
      <x:c r="G37" s="132" t="n">
        <x:v>99805.2631578947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721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25425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578955</x:v>
      </x:c>
      <x:c r="E63" s="10" t="n">
        <x:v>0</x:v>
      </x:c>
      <x:c r="F63" s="84" t="n">
        <x:v>5</x:v>
      </x:c>
      <x:c r="G63" s="132" t="n">
        <x:v>115791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1126063</x:v>
      </x:c>
      <x:c r="E64" s="10" t="n">
        <x:v>0</x:v>
      </x:c>
      <x:c r="F64" s="84" t="n">
        <x:v>9</x:v>
      </x:c>
      <x:c r="G64" s="132" t="n">
        <x:v>125118.111111111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567500</x:v>
      </x:c>
      <x:c r="E65" s="10" t="n">
        <x:v>0</x:v>
      </x:c>
      <x:c r="F65" s="84" t="n">
        <x:v>2</x:v>
      </x:c>
      <x:c r="G65" s="132" t="n">
        <x:v>283750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390424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110000</x:v>
      </x:c>
      <x:c r="E72" s="10" t="n">
        <x:v>612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60000</x:v>
      </x:c>
      <x:c r="E74" s="10" t="n">
        <x:v>37127</x:v>
      </x:c>
      <x:c r="F74" s="84" t="n">
        <x:v>1</x:v>
      </x:c>
      <x:c r="G74" s="132" t="n">
        <x:v>97127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5271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1153836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4679497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7889636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408</x:v>
      </x:c>
      <x:c r="L8" s="107" t="n">
        <x:v>0</x:v>
      </x:c>
      <x:c r="M8" s="107" t="n">
        <x:v>0</x:v>
      </x:c>
      <x:c r="N8" s="107" t="n">
        <x:v>154</x:v>
      </x:c>
      <x:c r="O8" s="107" t="n">
        <x:v>2</x:v>
      </x:c>
      <x:c r="P8" s="107" t="n">
        <x:v>55</x:v>
      </x:c>
      <x:c r="Q8" s="108" t="n">
        <x:v>3</x:v>
      </x:c>
      <x:c r="R8" s="108" t="n">
        <x:v>29</x:v>
      </x:c>
      <x:c r="S8" s="108" t="n">
        <x:v>7</x:v>
      </x:c>
      <x:c r="T8" s="108" t="n">
        <x:v>2</x:v>
      </x:c>
      <x:c r="U8" s="108" t="n">
        <x:v>2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313</x:v>
      </x:c>
      <x:c r="L9" s="107" t="n">
        <x:v>0</x:v>
      </x:c>
      <x:c r="M9" s="107" t="n">
        <x:v>0</x:v>
      </x:c>
      <x:c r="N9" s="107" t="n">
        <x:v>118</x:v>
      </x:c>
      <x:c r="O9" s="107" t="n">
        <x:v>4</x:v>
      </x:c>
      <x:c r="P9" s="107" t="n">
        <x:v>54</x:v>
      </x:c>
      <x:c r="Q9" s="108" t="n">
        <x:v>3</x:v>
      </x:c>
      <x:c r="R9" s="108" t="n">
        <x:v>27</x:v>
      </x:c>
      <x:c r="S9" s="108" t="n">
        <x:v>5</x:v>
      </x:c>
      <x:c r="T9" s="108" t="n">
        <x:v>3</x:v>
      </x:c>
      <x:c r="U9" s="108" t="n">
        <x:v>4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2703878</x:v>
      </x:c>
      <x:c r="E8" s="81" t="n">
        <x:v>769389</x:v>
      </x:c>
      <x:c r="F8" s="116" t="n">
        <x:v>1552107.34747295</x:v>
      </x:c>
      <x:c r="G8" s="81" t="n">
        <x:v>916840</x:v>
      </x:c>
      <x:c r="H8" s="81" t="n">
        <x:v>559724</x:v>
      </x:c>
      <x:c r="I8" s="117">
        <x:f>SUM(D8:H8)</x:f>
      </x:c>
      <x:c r="J8" s="81" t="n">
        <x:v>4553405</x:v>
      </x:c>
      <x:c r="K8" s="81" t="n">
        <x:v>0</x:v>
      </x:c>
      <x:c r="L8" s="81" t="n">
        <x:v>666586</x:v>
      </x:c>
      <x:c r="M8" s="81" t="n">
        <x:v>0</x:v>
      </x:c>
      <x:c r="N8" s="81" t="n">
        <x:v>465455</x:v>
      </x:c>
      <x:c r="O8" s="81" t="n">
        <x:v>351818</x:v>
      </x:c>
      <x:c r="P8" s="81" t="n">
        <x:v>464676</x:v>
      </x:c>
      <x:c r="Q8" s="117">
        <x:f>SUM(J8:P8)</x:f>
      </x:c>
      <x:c r="R8" s="81" t="n">
        <x:v>5548955</x:v>
      </x:c>
      <x:c r="S8" s="81" t="n">
        <x:v>952984</x:v>
      </x:c>
      <x:c r="T8" s="59">
        <x:f>SUM('Part C'!$R8:$S8)</x:f>
      </x:c>
      <x:c r="U8" s="81" t="n">
        <x:v>13600.3799019608</x:v>
      </x:c>
      <x:c r="V8" s="81" t="n">
        <x:v>2335.74509803922</x:v>
      </x:c>
      <x:c r="W8" s="81" t="n">
        <x:v>2294766.85714286</x:v>
      </x:c>
      <x:c r="X8" s="81" t="n">
        <x:v>8796705.85714286</x:v>
      </x:c>
      <x:c r="Y8" s="12" t="n">
        <x:v>21560.5535714286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2117315</x:v>
      </x:c>
      <x:c r="E9" s="81" t="n">
        <x:v>723328</x:v>
      </x:c>
      <x:c r="F9" s="116" t="n">
        <x:v>1269405.10817268</x:v>
      </x:c>
      <x:c r="G9" s="81" t="n">
        <x:v>703360</x:v>
      </x:c>
      <x:c r="H9" s="81" t="n">
        <x:v>551313</x:v>
      </x:c>
      <x:c r="I9" s="117">
        <x:f>SUM(D9:H9)</x:f>
      </x:c>
      <x:c r="J9" s="81" t="n">
        <x:v>3517989</x:v>
      </x:c>
      <x:c r="K9" s="81" t="n">
        <x:v>0</x:v>
      </x:c>
      <x:c r="L9" s="81" t="n">
        <x:v>603101</x:v>
      </x:c>
      <x:c r="M9" s="81" t="n">
        <x:v>0</x:v>
      </x:c>
      <x:c r="N9" s="81" t="n">
        <x:v>356241</x:v>
      </x:c>
      <x:c r="O9" s="81" t="n">
        <x:v>268831</x:v>
      </x:c>
      <x:c r="P9" s="81" t="n">
        <x:v>618560</x:v>
      </x:c>
      <x:c r="Q9" s="117">
        <x:f>SUM(J9:P9)</x:f>
      </x:c>
      <x:c r="R9" s="81" t="n">
        <x:v>4754916</x:v>
      </x:c>
      <x:c r="S9" s="81" t="n">
        <x:v>609806</x:v>
      </x:c>
      <x:c r="T9" s="59">
        <x:f>SUM('Part C'!$R9:$S9)</x:f>
      </x:c>
      <x:c r="U9" s="81" t="n">
        <x:v>15191.4249201278</x:v>
      </x:c>
      <x:c r="V9" s="81" t="n">
        <x:v>1948.26198083067</x:v>
      </x:c>
      <x:c r="W9" s="81" t="n">
        <x:v>1760446.14285714</x:v>
      </x:c>
      <x:c r="X9" s="81" t="n">
        <x:v>7125168.14285714</x:v>
      </x:c>
      <x:c r="Y9" s="12" t="n">
        <x:v>22764.115472387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1</x:v>
      </x:c>
      <x:c r="F15" s="7" t="n">
        <x:v>36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170304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139</x:v>
      </x:c>
      <x:c r="B3" s="83" t="s">
        <x:v>220</x:v>
      </x:c>
      <x:c r="C3" s="83" t="s">
        <x:v>136</x:v>
      </x:c>
      <x:c r="D3" s="2" t="s">
        <x:v>132</x:v>
      </x:c>
      <x:c r="F3" s="2" t="s">
        <x:v>160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