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<x:sst xmlns:x="http://schemas.openxmlformats.org/spreadsheetml/2006/main" count="249" uniqueCount="249">
  <x:si>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</x:si>
  <x:si>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</x:si>
  <x:si>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Watertown</x:t>
  </x:si>
  <x:si>
    <x:t>BEDS Code</x:t>
  </x:si>
  <x:si>
    <x:t>222000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</x:si>
  <x:si>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</x:si>
  <x:si>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</x:si>
  <x:si>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</x:si>
  <x:si>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</x:si>
  <x:si>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</x:si>
  <x:si>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Joshua Hartshorne</x:t>
  </x:si>
  <x:si>
    <x:t>Street Address Line 1</x:t>
  </x:si>
  <x:si>
    <x:t>1351 Washington Street</x:t>
  </x:si>
  <x:si>
    <x:t>Title of Contact</x:t>
  </x:si>
  <x:si>
    <x:t>Assistant Superintendent of Finance</x:t>
  </x:si>
  <x:si>
    <x:t>Street Address Line 2</x:t>
  </x:si>
  <x:si>
    <x:t/>
  </x:si>
  <x:si>
    <x:t>Email Address</x:t>
  </x:si>
  <x:si>
    <x:t>jhartshorne@watertowncsd.org</x:t>
  </x:si>
  <x:si>
    <x:t>City</x:t>
  </x:si>
  <x:si>
    <x:t>Phone Number</x:t>
  </x:si>
  <x:si>
    <x:t>3157853714</x:t>
  </x:si>
  <x:si>
    <x:t>Zip Code</x:t>
  </x:si>
  <x:si>
    <x:t>13601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</x:si>
  <x:si>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</x:si>
  <x:si>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</x:si>
  <x:si>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</x:si>
  <x:si>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</x:si>
  <x:si>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</x:si>
  <x:si>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</x:si>
  <x:si>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</x:si>
  <x:si>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</x:si>
  <x:si>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</x:si>
  <x:si>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</x:si>
  <x:si>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</x:si>
  <x:si>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</x:si>
  <x:si>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</x:si>
  <x:si>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</x:si>
  <x:si>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</x:si>
  <x:si>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</x:si>
  <x:si>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</x:si>
  <x:si>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</x:si>
  <x:si>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</x:si>
  <x:si>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</x:si>
  <x:si>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</x:si>
  <x:si>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</x:si>
  <x:si>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</x:si>
  <x:si>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</x:si>
  <x:si>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</x:si>
  <x:si>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</x:si>
  <x:si>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</x:si>
  <x:si>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</x:si>
  <x:si>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</x:si>
  <x:si>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</x:si>
  <x:si>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</x:si>
  <x:si>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</x:si>
  <x:si>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</x:si>
  <x:si>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</x:si>
  <x:si>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</x:si>
  <x:si>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</x:si>
  <x:si>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</x:si>
  <x:si>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</x:si>
  <x:si>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</x:si>
  <x:si>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</x:si>
  <x:si>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</x:si>
  <x:si>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</x:si>
  <x:si>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</x:si>
  <x:si>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</x:si>
  <x:si>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</x:si>
  <x:si>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</x:si>
  <x:si>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</x:si>
  <x:si>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</x:si>
  <x:si>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</x:si>
  <x:si>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</x:si>
  <x:si>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</x:si>
  <x:si>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</x:si>
  <x:si>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</x:si>
  <x:si>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</x:si>
  <x:si>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</x:si>
  <x:si>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</x:si>
  <x:si>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</x:si>
  <x:si>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</x:si>
  <x:si>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</x:si>
  <x:si>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</x:si>
  <x:si>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</x:si>
  <x:si>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</x:si>
  <x:si>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</x:si>
  <x:si>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</x:si>
  <x:si>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</x:si>
  <x:si>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</x:si>
  <x:si>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</x:si>
  <x:si>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</x:si>
  <x:si>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</x:si>
  <x:si>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</x:si>
  <x:si>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</x:si>
  <x:si>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</x:si>
  <x:si>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</x:si>
  <x:si>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</x:si>
  <x:si>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</x:si>
  <x:si>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</x:si>
  <x:si>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</x:si>
  <x:si>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</x:si>
  <x:si>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</x:si>
  <x:si>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</x:si>
  <x:si>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</x:si>
  <x:si>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</x:si>
  <x:si>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</x:si>
  <x:si>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</x:si>
  <x:si>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</x:si>
  <x:si>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</x:si>
  <x:si>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</x:si>
  <x:si>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</x:si>
  <x:si>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</x:si>
  <x:si>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</x:si>
  <x:si>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</x:si>
  <x:si>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</x:si>
  <x:si>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</x:si>
  <x:si>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</x:si>
  <x:si>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</x:si>
  <x:si>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</x:si>
  <x:si>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</x:si>
  <x:si>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</x:si>
  <x:si>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</x:si>
  <x:si>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</x:si>
  <x:si>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</x:si>
  <x:si>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</x:si>
  <x:si>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</x:si>
  <x:si>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</x:si>
  <x:si>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</x:si>
  <x:si>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</x:si>
  <x:si>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222000010007</x:t>
  </x:si>
  <x:si>
    <x:t>KNICKERBOCKER SCHOOL</x:t>
  </x:si>
  <x:si>
    <x:t>Elementary School</x:t>
  </x:si>
  <x:si>
    <x:t>K</x:t>
  </x:si>
  <x:si>
    <x:t>4</x:t>
  </x:si>
  <x:si>
    <x:t>Yes</x:t>
  </x:si>
  <x:si>
    <x:t>No</x:t>
  </x:si>
  <x:si>
    <x:t>222000010010</x:t>
  </x:si>
  <x:si>
    <x:t>SHERMAN SCHOOL</x:t>
  </x:si>
  <x:si>
    <x:t>222000010011</x:t>
  </x:si>
  <x:si>
    <x:t>STARBUCK ELEMENTARY SCHOOL</x:t>
  </x:si>
  <x:si>
    <x:t>222000010013</x:t>
  </x:si>
  <x:si>
    <x:t>CASE MIDDLE SCHOOL</x:t>
  </x:si>
  <x:si>
    <x:t>Middle/Junior High School</x:t>
  </x:si>
  <x:si>
    <x:t>7</x:t>
  </x:si>
  <x:si>
    <x:t>8</x:t>
  </x:si>
  <x:si>
    <x:t>222000010014</x:t>
  </x:si>
  <x:si>
    <x:t>NORTH ELEMENTARY SCHOOL</x:t>
  </x:si>
  <x:si>
    <x:t>222000010015</x:t>
  </x:si>
  <x:si>
    <x:t>OHIO STREET SCHOOL</x:t>
  </x:si>
  <x:si>
    <x:t>222000010016</x:t>
  </x:si>
  <x:si>
    <x:t>WATERTOWN SENIOR HIGH SCHOOL</x:t>
  </x:si>
  <x:si>
    <x:t>Senior High School</x:t>
  </x:si>
  <x:si>
    <x:t>9</x:t>
  </x:si>
  <x:si>
    <x:t>12</x:t>
  </x:si>
  <x:si>
    <x:t>222000010017</x:t>
  </x:si>
  <x:si>
    <x:t>HAROLD T WILEY SCHOOL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</x:si>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</x:sst>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77531021</x:v>
      </x:c>
      <x:c r="E14" s="10" t="n">
        <x:v>400000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3570540</x:v>
      </x:c>
      <x:c r="E15" s="10" t="n">
        <x:v>9811375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290500</x:v>
      </x:c>
      <x:c r="E16" s="10" t="n">
        <x:v>2300000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3478494</x:v>
      </x:c>
      <x:c r="E23" s="10" t="n">
        <x:v>400000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290500</x:v>
      </x:c>
      <x:c r="E24" s="10" t="n">
        <x:v>2300000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282100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3284324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153762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150000</x:v>
      </x:c>
      <x:c r="E35" s="10" t="n">
        <x:v>0</x:v>
      </x:c>
      <x:c r="F35" s="7" t="n">
        <x:v>6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3570540</x:v>
      </x:c>
      <x:c r="E36" s="10" t="n">
        <x:v>0</x:v>
      </x:c>
      <x:c r="F36" s="7" t="n">
        <x:v>434</x:v>
      </x:c>
      <x:c r="G36" s="132" t="n">
        <x:v>8227.05069124424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1878240</x:v>
      </x:c>
      <x:c r="E37" s="10" t="n">
        <x:v>23500</x:v>
      </x:c>
      <x:c r="F37" s="7" t="n">
        <x:v>35</x:v>
      </x:c>
      <x:c r="G37" s="132" t="n">
        <x:v>54335.4285714286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150000</x:v>
      </x:c>
      <x:c r="E38" s="10" t="n">
        <x:v>0</x:v>
      </x:c>
      <x:c r="F38" s="7" t="n">
        <x:v>3</x:v>
      </x:c>
      <x:c r="G38" s="132" t="n">
        <x:v>50000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173500</x:v>
      </x:c>
      <x:c r="E43" s="10" t="n">
        <x:v>42457</x:v>
      </x:c>
      <x:c r="F43" s="7" t="n">
        <x:v>564</x:v>
      </x:c>
      <x:c r="G43" s="132" t="n">
        <x:v>382.902482269504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1250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64119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33970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1497220</x:v>
      </x:c>
      <x:c r="E63" s="10" t="n">
        <x:v>0</x:v>
      </x:c>
      <x:c r="F63" s="84" t="n">
        <x:v>13.4</x:v>
      </x:c>
      <x:c r="G63" s="132" t="n">
        <x:v>111732.835820896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6306740</x:v>
      </x:c>
      <x:c r="E64" s="10" t="n">
        <x:v>0</x:v>
      </x:c>
      <x:c r="F64" s="84" t="n">
        <x:v>47</x:v>
      </x:c>
      <x:c r="G64" s="132" t="n">
        <x:v>134185.957446809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1299890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1565761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227490</x:v>
      </x:c>
      <x:c r="E72" s="10" t="n">
        <x:v>0</x:v>
      </x:c>
      <x:c r="F72" s="84" t="n">
        <x:v>3</x:v>
      </x:c>
      <x:c r="G72" s="132" t="n">
        <x:v>75830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291030</x:v>
      </x:c>
      <x:c r="E74" s="10" t="n">
        <x:v>187470</x:v>
      </x:c>
      <x:c r="F74" s="84" t="n">
        <x:v>3.3</x:v>
      </x:c>
      <x:c r="G74" s="132" t="n">
        <x:v>145000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407660</x:v>
      </x:c>
      <x:c r="E77" s="10" t="n">
        <x:v>0</x:v>
      </x:c>
      <x:c r="F77" s="84" t="n">
        <x:v>2</x:v>
      </x:c>
      <x:c r="G77" s="132" t="n">
        <x:v>203830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307416</x:v>
      </x:c>
      <x:c r="E78" s="10" t="n">
        <x:v>80620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6325081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22277038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37093868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351</x:v>
      </x:c>
      <x:c r="L8" s="107" t="n">
        <x:v>0</x:v>
      </x:c>
      <x:c r="M8" s="107" t="n">
        <x:v>0</x:v>
      </x:c>
      <x:c r="N8" s="107" t="n">
        <x:v>202</x:v>
      </x:c>
      <x:c r="O8" s="107" t="n">
        <x:v>0</x:v>
      </x:c>
      <x:c r="P8" s="107" t="n">
        <x:v>48</x:v>
      </x:c>
      <x:c r="Q8" s="108" t="n">
        <x:v>6.9</x:v>
      </x:c>
      <x:c r="R8" s="108" t="n">
        <x:v>24.9</x:v>
      </x:c>
      <x:c r="S8" s="108" t="n">
        <x:v>22.8</x:v>
      </x:c>
      <x:c r="T8" s="108" t="n">
        <x:v>1</x:v>
      </x:c>
      <x:c r="U8" s="108" t="n">
        <x:v>5.2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332</x:v>
      </x:c>
      <x:c r="L9" s="107" t="n">
        <x:v>0</x:v>
      </x:c>
      <x:c r="M9" s="107" t="n">
        <x:v>0</x:v>
      </x:c>
      <x:c r="N9" s="107" t="n">
        <x:v>155</x:v>
      </x:c>
      <x:c r="O9" s="107" t="n">
        <x:v>7</x:v>
      </x:c>
      <x:c r="P9" s="107" t="n">
        <x:v>30</x:v>
      </x:c>
      <x:c r="Q9" s="108" t="n">
        <x:v>4</x:v>
      </x:c>
      <x:c r="R9" s="108" t="n">
        <x:v>17</x:v>
      </x:c>
      <x:c r="S9" s="108" t="n">
        <x:v>8.2</x:v>
      </x:c>
      <x:c r="T9" s="108" t="n">
        <x:v>1</x:v>
      </x:c>
      <x:c r="U9" s="108" t="n">
        <x:v>2</x:v>
      </x:c>
      <x:c r="V9" s="108" t="n">
        <x:v>0.9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168</x:v>
      </x:c>
      <x:c r="L10" s="107" t="n">
        <x:v>0</x:v>
      </x:c>
      <x:c r="M10" s="107" t="n">
        <x:v>0</x:v>
      </x:c>
      <x:c r="N10" s="107" t="n">
        <x:v>112</x:v>
      </x:c>
      <x:c r="O10" s="107" t="n">
        <x:v>0</x:v>
      </x:c>
      <x:c r="P10" s="107" t="n">
        <x:v>26</x:v>
      </x:c>
      <x:c r="Q10" s="108" t="n">
        <x:v>3</x:v>
      </x:c>
      <x:c r="R10" s="108" t="n">
        <x:v>19</x:v>
      </x:c>
      <x:c r="S10" s="108" t="n">
        <x:v>10</x:v>
      </x:c>
      <x:c r="T10" s="108" t="n">
        <x:v>1</x:v>
      </x:c>
      <x:c r="U10" s="108" t="n">
        <x:v>4</x:v>
      </x:c>
      <x:c r="V10" s="108" t="n">
        <x:v>1.2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606</x:v>
      </x:c>
      <x:c r="L11" s="107" t="n">
        <x:v>0</x:v>
      </x:c>
      <x:c r="M11" s="107" t="n">
        <x:v>0</x:v>
      </x:c>
      <x:c r="N11" s="107" t="n">
        <x:v>409</x:v>
      </x:c>
      <x:c r="O11" s="107" t="n">
        <x:v>9</x:v>
      </x:c>
      <x:c r="P11" s="107" t="n">
        <x:v>112</x:v>
      </x:c>
      <x:c r="Q11" s="108" t="n">
        <x:v>5</x:v>
      </x:c>
      <x:c r="R11" s="108" t="n">
        <x:v>42</x:v>
      </x:c>
      <x:c r="S11" s="108" t="n">
        <x:v>11</x:v>
      </x:c>
      <x:c r="T11" s="108" t="n">
        <x:v>1</x:v>
      </x:c>
      <x:c r="U11" s="108" t="n">
        <x:v>9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455</x:v>
      </x:c>
      <x:c r="L12" s="107" t="n">
        <x:v>0</x:v>
      </x:c>
      <x:c r="M12" s="107" t="n">
        <x:v>0</x:v>
      </x:c>
      <x:c r="N12" s="107" t="n">
        <x:v>268</x:v>
      </x:c>
      <x:c r="O12" s="107" t="n">
        <x:v>22</x:v>
      </x:c>
      <x:c r="P12" s="107" t="n">
        <x:v>65</x:v>
      </x:c>
      <x:c r="Q12" s="108" t="n">
        <x:v>5</x:v>
      </x:c>
      <x:c r="R12" s="108" t="n">
        <x:v>32</x:v>
      </x:c>
      <x:c r="S12" s="108" t="n">
        <x:v>24</x:v>
      </x:c>
      <x:c r="T12" s="108" t="n">
        <x:v>2</x:v>
      </x:c>
      <x:c r="U12" s="108" t="n">
        <x:v>9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310</x:v>
      </x:c>
      <x:c r="L13" s="107" t="n">
        <x:v>0</x:v>
      </x:c>
      <x:c r="M13" s="107" t="n">
        <x:v>0</x:v>
      </x:c>
      <x:c r="N13" s="107" t="n">
        <x:v>202</x:v>
      </x:c>
      <x:c r="O13" s="107" t="n">
        <x:v>10</x:v>
      </x:c>
      <x:c r="P13" s="107" t="n">
        <x:v>32</x:v>
      </x:c>
      <x:c r="Q13" s="108" t="n">
        <x:v>8.1</x:v>
      </x:c>
      <x:c r="R13" s="108" t="n">
        <x:v>24</x:v>
      </x:c>
      <x:c r="S13" s="108" t="n">
        <x:v>12</x:v>
      </x:c>
      <x:c r="T13" s="108" t="n">
        <x:v>2</x:v>
      </x:c>
      <x:c r="U13" s="108" t="n">
        <x:v>6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152</x:v>
      </x:c>
      <x:c r="E14" s="170" t="s">
        <x:v>153</x:v>
      </x:c>
      <x:c r="F14" s="170" t="s">
        <x:v>154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1068</x:v>
      </x:c>
      <x:c r="L14" s="107" t="n">
        <x:v>0</x:v>
      </x:c>
      <x:c r="M14" s="107" t="n">
        <x:v>0</x:v>
      </x:c>
      <x:c r="N14" s="107" t="n">
        <x:v>726</x:v>
      </x:c>
      <x:c r="O14" s="107" t="n">
        <x:v>11</x:v>
      </x:c>
      <x:c r="P14" s="107" t="n">
        <x:v>242</x:v>
      </x:c>
      <x:c r="Q14" s="108" t="n">
        <x:v>12</x:v>
      </x:c>
      <x:c r="R14" s="108" t="n">
        <x:v>63.1</x:v>
      </x:c>
      <x:c r="S14" s="108" t="n">
        <x:v>24</x:v>
      </x:c>
      <x:c r="T14" s="108" t="n">
        <x:v>4</x:v>
      </x:c>
      <x:c r="U14" s="108" t="n">
        <x:v>16</x:v>
      </x:c>
      <x:c r="V14" s="108" t="n">
        <x:v>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155</x:v>
      </x:c>
      <x:c r="B15" s="168" t="s">
        <x:v>156</x:v>
      </x:c>
      <x:c r="C15" s="167" t="s">
        <x:v>16</x:v>
      </x:c>
      <x:c r="D15" s="169" t="s">
        <x:v>143</x:v>
      </x:c>
      <x:c r="E15" s="170" t="s">
        <x:v>157</x:v>
      </x:c>
      <x:c r="F15" s="170" t="s">
        <x:v>158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618</x:v>
      </x:c>
      <x:c r="L15" s="107" t="n">
        <x:v>0</x:v>
      </x:c>
      <x:c r="M15" s="107" t="n">
        <x:v>0</x:v>
      </x:c>
      <x:c r="N15" s="107" t="n">
        <x:v>396</x:v>
      </x:c>
      <x:c r="O15" s="107" t="n">
        <x:v>10</x:v>
      </x:c>
      <x:c r="P15" s="107" t="n">
        <x:v>129</x:v>
      </x:c>
      <x:c r="Q15" s="108" t="n">
        <x:v>15</x:v>
      </x:c>
      <x:c r="R15" s="108" t="n">
        <x:v>38</x:v>
      </x:c>
      <x:c r="S15" s="108" t="n">
        <x:v>20</x:v>
      </x:c>
      <x:c r="T15" s="108" t="n">
        <x:v>2</x:v>
      </x:c>
      <x:c r="U15" s="108" t="n">
        <x:v>11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177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2737268</x:v>
      </x:c>
      <x:c r="E8" s="81" t="n">
        <x:v>964962</x:v>
      </x:c>
      <x:c r="F8" s="116" t="n">
        <x:v>1592117.96850386</x:v>
      </x:c>
      <x:c r="G8" s="81" t="n">
        <x:v>252878</x:v>
      </x:c>
      <x:c r="H8" s="81" t="n">
        <x:v>443231</x:v>
      </x:c>
      <x:c r="I8" s="117">
        <x:f>SUM(D8:H8)</x:f>
      </x:c>
      <x:c r="J8" s="81" t="n">
        <x:v>3630070</x:v>
      </x:c>
      <x:c r="K8" s="81" t="n">
        <x:v>0</x:v>
      </x:c>
      <x:c r="L8" s="81" t="n">
        <x:v>1236522</x:v>
      </x:c>
      <x:c r="M8" s="81" t="n">
        <x:v>0</x:v>
      </x:c>
      <x:c r="N8" s="81" t="n">
        <x:v>243857</x:v>
      </x:c>
      <x:c r="O8" s="81" t="n">
        <x:v>472603</x:v>
      </x:c>
      <x:c r="P8" s="81" t="n">
        <x:v>407405</x:v>
      </x:c>
      <x:c r="Q8" s="117">
        <x:f>SUM(J8:P8)</x:f>
      </x:c>
      <x:c r="R8" s="81" t="n">
        <x:v>5244703</x:v>
      </x:c>
      <x:c r="S8" s="81" t="n">
        <x:v>745754</x:v>
      </x:c>
      <x:c r="T8" s="59">
        <x:f>SUM('Part C'!$R8:$S8)</x:f>
      </x:c>
      <x:c r="U8" s="81" t="n">
        <x:v>14942.1737891738</x:v>
      </x:c>
      <x:c r="V8" s="81" t="n">
        <x:v>2124.65527065527</x:v>
      </x:c>
      <x:c r="W8" s="81" t="n">
        <x:v>1664766.41453429</x:v>
      </x:c>
      <x:c r="X8" s="81" t="n">
        <x:v>7655223.41453429</x:v>
      </x:c>
      <x:c r="Y8" s="12" t="n">
        <x:v>21809.7533177615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2045750</x:v>
      </x:c>
      <x:c r="E9" s="81" t="n">
        <x:v>661280</x:v>
      </x:c>
      <x:c r="F9" s="116" t="n">
        <x:v>1164139.20914665</x:v>
      </x:c>
      <x:c r="G9" s="81" t="n">
        <x:v>239189</x:v>
      </x:c>
      <x:c r="H9" s="81" t="n">
        <x:v>391142</x:v>
      </x:c>
      <x:c r="I9" s="117">
        <x:f>SUM(D9:H9)</x:f>
      </x:c>
      <x:c r="J9" s="81" t="n">
        <x:v>2685485</x:v>
      </x:c>
      <x:c r="K9" s="81" t="n">
        <x:v>0</x:v>
      </x:c>
      <x:c r="L9" s="81" t="n">
        <x:v>779252</x:v>
      </x:c>
      <x:c r="M9" s="81" t="n">
        <x:v>0</x:v>
      </x:c>
      <x:c r="N9" s="81" t="n">
        <x:v>246529</x:v>
      </x:c>
      <x:c r="O9" s="81" t="n">
        <x:v>444885</x:v>
      </x:c>
      <x:c r="P9" s="81" t="n">
        <x:v>345349</x:v>
      </x:c>
      <x:c r="Q9" s="117">
        <x:f>SUM(J9:P9)</x:f>
      </x:c>
      <x:c r="R9" s="81" t="n">
        <x:v>3913033</x:v>
      </x:c>
      <x:c r="S9" s="81" t="n">
        <x:v>588467</x:v>
      </x:c>
      <x:c r="T9" s="59">
        <x:f>SUM('Part C'!$R9:$S9)</x:f>
      </x:c>
      <x:c r="U9" s="81" t="n">
        <x:v>11786.2439759036</x:v>
      </x:c>
      <x:c r="V9" s="81" t="n">
        <x:v>1772.49096385542</x:v>
      </x:c>
      <x:c r="W9" s="81" t="n">
        <x:v>1574650.85363357</x:v>
      </x:c>
      <x:c r="X9" s="81" t="n">
        <x:v>6076150.85363357</x:v>
      </x:c>
      <x:c r="Y9" s="12" t="n">
        <x:v>18301.6591976915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1219267</x:v>
      </x:c>
      <x:c r="E10" s="81" t="n">
        <x:v>510012</x:v>
      </x:c>
      <x:c r="F10" s="116" t="n">
        <x:v>743664.269496055</x:v>
      </x:c>
      <x:c r="G10" s="81" t="n">
        <x:v>121036</x:v>
      </x:c>
      <x:c r="H10" s="81" t="n">
        <x:v>277286</x:v>
      </x:c>
      <x:c r="I10" s="117">
        <x:f>SUM(D10:H10)</x:f>
      </x:c>
      <x:c r="J10" s="81" t="n">
        <x:v>1695580</x:v>
      </x:c>
      <x:c r="K10" s="81" t="n">
        <x:v>0</x:v>
      </x:c>
      <x:c r="L10" s="81" t="n">
        <x:v>577016</x:v>
      </x:c>
      <x:c r="M10" s="81" t="n">
        <x:v>0</x:v>
      </x:c>
      <x:c r="N10" s="81" t="n">
        <x:v>227351</x:v>
      </x:c>
      <x:c r="O10" s="81" t="n">
        <x:v>233256</x:v>
      </x:c>
      <x:c r="P10" s="81" t="n">
        <x:v>138062</x:v>
      </x:c>
      <x:c r="Q10" s="117">
        <x:f>SUM(J10:P10)</x:f>
      </x:c>
      <x:c r="R10" s="81" t="n">
        <x:v>2475278</x:v>
      </x:c>
      <x:c r="S10" s="81" t="n">
        <x:v>395987</x:v>
      </x:c>
      <x:c r="T10" s="59">
        <x:f>SUM('Part C'!$R10:$S10)</x:f>
      </x:c>
      <x:c r="U10" s="81" t="n">
        <x:v>14733.7976190476</x:v>
      </x:c>
      <x:c r="V10" s="81" t="n">
        <x:v>2357.06547619048</x:v>
      </x:c>
      <x:c r="W10" s="81" t="n">
        <x:v>796811.275332651</x:v>
      </x:c>
      <x:c r="X10" s="81" t="n">
        <x:v>3668076.27533265</x:v>
      </x:c>
      <x:c r="Y10" s="12" t="n">
        <x:v>21833.7873531705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3845818</x:v>
      </x:c>
      <x:c r="E11" s="81" t="n">
        <x:v>1138371</x:v>
      </x:c>
      <x:c r="F11" s="116" t="n">
        <x:v>2143415.41863127</x:v>
      </x:c>
      <x:c r="G11" s="81" t="n">
        <x:v>436593</x:v>
      </x:c>
      <x:c r="H11" s="81" t="n">
        <x:v>746708</x:v>
      </x:c>
      <x:c r="I11" s="117">
        <x:f>SUM(D11:H11)</x:f>
      </x:c>
      <x:c r="J11" s="81" t="n">
        <x:v>4766441</x:v>
      </x:c>
      <x:c r="K11" s="81" t="n">
        <x:v>0</x:v>
      </x:c>
      <x:c r="L11" s="81" t="n">
        <x:v>1562451</x:v>
      </x:c>
      <x:c r="M11" s="81" t="n">
        <x:v>0</x:v>
      </x:c>
      <x:c r="N11" s="81" t="n">
        <x:v>424345</x:v>
      </x:c>
      <x:c r="O11" s="81" t="n">
        <x:v>829341</x:v>
      </x:c>
      <x:c r="P11" s="81" t="n">
        <x:v>728327</x:v>
      </x:c>
      <x:c r="Q11" s="117">
        <x:f>SUM(J11:P11)</x:f>
      </x:c>
      <x:c r="R11" s="81" t="n">
        <x:v>6252017</x:v>
      </x:c>
      <x:c r="S11" s="81" t="n">
        <x:v>2058888</x:v>
      </x:c>
      <x:c r="T11" s="59">
        <x:f>SUM('Part C'!$R11:$S11)</x:f>
      </x:c>
      <x:c r="U11" s="81" t="n">
        <x:v>10316.8597359736</x:v>
      </x:c>
      <x:c r="V11" s="81" t="n">
        <x:v>3397.50495049505</x:v>
      </x:c>
      <x:c r="W11" s="81" t="n">
        <x:v>2874212.10030706</x:v>
      </x:c>
      <x:c r="X11" s="81" t="n">
        <x:v>11185117.1003071</x:v>
      </x:c>
      <x:c r="Y11" s="12" t="n">
        <x:v>18457.2889444011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3092660</x:v>
      </x:c>
      <x:c r="E12" s="81" t="n">
        <x:v>1367345</x:v>
      </x:c>
      <x:c r="F12" s="116" t="n">
        <x:v>1917993.77675537</x:v>
      </x:c>
      <x:c r="G12" s="81" t="n">
        <x:v>327805</x:v>
      </x:c>
      <x:c r="H12" s="81" t="n">
        <x:v>572973</x:v>
      </x:c>
      <x:c r="I12" s="117">
        <x:f>SUM(D12:H12)</x:f>
      </x:c>
      <x:c r="J12" s="81" t="n">
        <x:v>4122130</x:v>
      </x:c>
      <x:c r="K12" s="81" t="n">
        <x:v>0</x:v>
      </x:c>
      <x:c r="L12" s="81" t="n">
        <x:v>1692600</x:v>
      </x:c>
      <x:c r="M12" s="81" t="n">
        <x:v>0</x:v>
      </x:c>
      <x:c r="N12" s="81" t="n">
        <x:v>397848</x:v>
      </x:c>
      <x:c r="O12" s="81" t="n">
        <x:v>607499</x:v>
      </x:c>
      <x:c r="P12" s="81" t="n">
        <x:v>458700</x:v>
      </x:c>
      <x:c r="Q12" s="117">
        <x:f>SUM(J12:P12)</x:f>
      </x:c>
      <x:c r="R12" s="81" t="n">
        <x:v>6228374</x:v>
      </x:c>
      <x:c r="S12" s="81" t="n">
        <x:v>1050403</x:v>
      </x:c>
      <x:c r="T12" s="59">
        <x:f>SUM('Part C'!$R12:$S12)</x:f>
      </x:c>
      <x:c r="U12" s="81" t="n">
        <x:v>13688.7340659341</x:v>
      </x:c>
      <x:c r="V12" s="81" t="n">
        <x:v>2308.57802197802</x:v>
      </x:c>
      <x:c r="W12" s="81" t="n">
        <x:v>2158030.53735926</x:v>
      </x:c>
      <x:c r="X12" s="81" t="n">
        <x:v>9436807.53735926</x:v>
      </x:c>
      <x:c r="Y12" s="12" t="n">
        <x:v>20740.2363458445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2392874</x:v>
      </x:c>
      <x:c r="E13" s="81" t="n">
        <x:v>767551</x:v>
      </x:c>
      <x:c r="F13" s="116" t="n">
        <x:v>1359118.53953125</x:v>
      </x:c>
      <x:c r="G13" s="81" t="n">
        <x:v>223339</x:v>
      </x:c>
      <x:c r="H13" s="81" t="n">
        <x:v>422069</x:v>
      </x:c>
      <x:c r="I13" s="117">
        <x:f>SUM(D13:H13)</x:f>
      </x:c>
      <x:c r="J13" s="81" t="n">
        <x:v>3274076</x:v>
      </x:c>
      <x:c r="K13" s="81" t="n">
        <x:v>0</x:v>
      </x:c>
      <x:c r="L13" s="81" t="n">
        <x:v>803308</x:v>
      </x:c>
      <x:c r="M13" s="81" t="n">
        <x:v>0</x:v>
      </x:c>
      <x:c r="N13" s="81" t="n">
        <x:v>218281</x:v>
      </x:c>
      <x:c r="O13" s="81" t="n">
        <x:v>418797</x:v>
      </x:c>
      <x:c r="P13" s="81" t="n">
        <x:v>450490</x:v>
      </x:c>
      <x:c r="Q13" s="117">
        <x:f>SUM(J13:P13)</x:f>
      </x:c>
      <x:c r="R13" s="81" t="n">
        <x:v>4367454</x:v>
      </x:c>
      <x:c r="S13" s="81" t="n">
        <x:v>797498</x:v>
      </x:c>
      <x:c r="T13" s="59">
        <x:f>SUM('Part C'!$R13:$S13)</x:f>
      </x:c>
      <x:c r="U13" s="81" t="n">
        <x:v>14088.5612903226</x:v>
      </x:c>
      <x:c r="V13" s="81" t="n">
        <x:v>2572.57419354839</x:v>
      </x:c>
      <x:c r="W13" s="81" t="n">
        <x:v>1470306.51995906</x:v>
      </x:c>
      <x:c r="X13" s="81" t="n">
        <x:v>6635258.51995906</x:v>
      </x:c>
      <x:c r="Y13" s="12" t="n">
        <x:v>21404.0597418034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6060691</x:v>
      </x:c>
      <x:c r="E14" s="81" t="n">
        <x:v>2399717</x:v>
      </x:c>
      <x:c r="F14" s="116" t="n">
        <x:v>3638338.9464387</x:v>
      </x:c>
      <x:c r="G14" s="81" t="n">
        <x:v>2866680</x:v>
      </x:c>
      <x:c r="H14" s="81" t="n">
        <x:v>1256330</x:v>
      </x:c>
      <x:c r="I14" s="117">
        <x:f>SUM(D14:H14)</x:f>
      </x:c>
      <x:c r="J14" s="81" t="n">
        <x:v>9482210</x:v>
      </x:c>
      <x:c r="K14" s="81" t="n">
        <x:v>0</x:v>
      </x:c>
      <x:c r="L14" s="81" t="n">
        <x:v>2876572</x:v>
      </x:c>
      <x:c r="M14" s="81" t="n">
        <x:v>0</x:v>
      </x:c>
      <x:c r="N14" s="81" t="n">
        <x:v>935820</x:v>
      </x:c>
      <x:c r="O14" s="81" t="n">
        <x:v>1430468</x:v>
      </x:c>
      <x:c r="P14" s="81" t="n">
        <x:v>1496687</x:v>
      </x:c>
      <x:c r="Q14" s="117">
        <x:f>SUM(J14:P14)</x:f>
      </x:c>
      <x:c r="R14" s="81" t="n">
        <x:v>13952228</x:v>
      </x:c>
      <x:c r="S14" s="81" t="n">
        <x:v>2269529</x:v>
      </x:c>
      <x:c r="T14" s="59">
        <x:f>SUM('Part C'!$R14:$S14)</x:f>
      </x:c>
      <x:c r="U14" s="81" t="n">
        <x:v>13063.8838951311</x:v>
      </x:c>
      <x:c r="V14" s="81" t="n">
        <x:v>2125.02715355805</x:v>
      </x:c>
      <x:c r="W14" s="81" t="n">
        <x:v>5065443.10747185</x:v>
      </x:c>
      <x:c r="X14" s="81" t="n">
        <x:v>21287200.1074719</x:v>
      </x:c>
      <x:c r="Y14" s="12" t="n">
        <x:v>19931.8353066216</x:v>
      </x:c>
    </x:row>
    <x:row r="15" spans="1:25" s="6" customFormat="1">
      <x:c r="A15" s="184" t="s">
        <x:v>155</x:v>
      </x:c>
      <x:c r="B15" s="184" t="s">
        <x:v>156</x:v>
      </x:c>
      <x:c r="C15" s="184" t="s">
        <x:v>16</x:v>
      </x:c>
      <x:c r="D15" s="81" t="n">
        <x:v>4006749</x:v>
      </x:c>
      <x:c r="E15" s="81" t="n">
        <x:v>1183334</x:v>
      </x:c>
      <x:c r="F15" s="116" t="n">
        <x:v>2231958.68498888</x:v>
      </x:c>
      <x:c r="G15" s="81" t="n">
        <x:v>445238</x:v>
      </x:c>
      <x:c r="H15" s="81" t="n">
        <x:v>728409</x:v>
      </x:c>
      <x:c r="I15" s="117">
        <x:f>SUM(D15:H15)</x:f>
      </x:c>
      <x:c r="J15" s="81" t="n">
        <x:v>4938723</x:v>
      </x:c>
      <x:c r="K15" s="81" t="n">
        <x:v>0</x:v>
      </x:c>
      <x:c r="L15" s="81" t="n">
        <x:v>1810041</x:v>
      </x:c>
      <x:c r="M15" s="81" t="n">
        <x:v>0</x:v>
      </x:c>
      <x:c r="N15" s="81" t="n">
        <x:v>420154</x:v>
      </x:c>
      <x:c r="O15" s="81" t="n">
        <x:v>846952</x:v>
      </x:c>
      <x:c r="P15" s="81" t="n">
        <x:v>579819</x:v>
      </x:c>
      <x:c r="Q15" s="117">
        <x:f>SUM(J15:P15)</x:f>
      </x:c>
      <x:c r="R15" s="81" t="n">
        <x:v>7024887</x:v>
      </x:c>
      <x:c r="S15" s="81" t="n">
        <x:v>1570802</x:v>
      </x:c>
      <x:c r="T15" s="59">
        <x:f>SUM('Part C'!$R15:$S15)</x:f>
      </x:c>
      <x:c r="U15" s="81" t="n">
        <x:v>11367.1310679612</x:v>
      </x:c>
      <x:c r="V15" s="81" t="n">
        <x:v>2541.75080906149</x:v>
      </x:c>
      <x:c r="W15" s="81" t="n">
        <x:v>2931127.19140225</x:v>
      </x:c>
      <x:c r="X15" s="81" t="n">
        <x:v>11526816.1914023</x:v>
      </x:c>
      <x:c r="Y15" s="12" t="n">
        <x:v>18651.8061349551</x:v>
      </x:c>
    </x:row>
    <x:row r="16" spans="1:25" s="3" customFormat="1" ht="15" customHeight="1">
      <x:c r="A16" s="4" t="s">
        <x:v>159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19404</x:v>
      </x:c>
      <x:c r="V8" s="117">
        <x:f>SUM(P8:U8)</x:f>
      </x:c>
      <x:c r="W8" s="81" t="n">
        <x:v>19404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15865</x:v>
      </x:c>
      <x:c r="V9" s="117">
        <x:f>SUM(P9:U9)</x:f>
      </x:c>
      <x:c r="W9" s="81" t="n">
        <x:v>15865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8789</x:v>
      </x:c>
      <x:c r="V10" s="117">
        <x:f>SUM(P10:U10)</x:f>
      </x:c>
      <x:c r="W10" s="81" t="n">
        <x:v>8789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33842</x:v>
      </x:c>
      <x:c r="V11" s="117">
        <x:f>SUM(P11:U11)</x:f>
      </x:c>
      <x:c r="W11" s="81" t="n">
        <x:v>33842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27508</x:v>
      </x:c>
      <x:c r="V12" s="117">
        <x:f>SUM(P12:U12)</x:f>
      </x:c>
      <x:c r="W12" s="81" t="n">
        <x:v>27508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19689</x:v>
      </x:c>
      <x:c r="V13" s="117">
        <x:f>SUM(P13:U13)</x:f>
      </x:c>
      <x:c r="W13" s="81" t="n">
        <x:v>19689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59808</x:v>
      </x:c>
      <x:c r="V14" s="117">
        <x:f>SUM(P14:U14)</x:f>
      </x:c>
      <x:c r="W14" s="81" t="n">
        <x:v>59808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155</x:v>
      </x:c>
      <x:c r="B15" s="184" t="s">
        <x:v>156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37438</x:v>
      </x:c>
      <x:c r="V15" s="117">
        <x:f>SUM(P15:U15)</x:f>
      </x:c>
      <x:c r="W15" s="81" t="n">
        <x:v>37438</x:v>
      </x:c>
      <x:c r="X15" s="81" t="n">
        <x:v>0</x:v>
      </x:c>
      <x:c r="Y15" s="12" t="n">
        <x:v>0</x:v>
      </x:c>
    </x:row>
    <x:row r="16" spans="1:25" s="3" customFormat="1" ht="15" customHeight="1" x14ac:dyDescent="0.3">
      <x:c r="A16" s="4" t="s">
        <x:v>219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220</x:v>
      </x:c>
      <x:c r="G19" s="144" t="s"/>
      <x:c r="H19" s="144" t="s"/>
      <x:c r="I19" s="144" t="s"/>
      <x:c r="J19" s="135" t="s"/>
      <x:c r="K19" s="134" t="s">
        <x:v>221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222</x:v>
      </x:c>
      <x:c r="F20" s="97" t="s">
        <x:v>201</x:v>
      </x:c>
      <x:c r="G20" s="5" t="s">
        <x:v>202</x:v>
      </x:c>
      <x:c r="H20" s="5" t="s">
        <x:v>203</x:v>
      </x:c>
      <x:c r="I20" s="98" t="s">
        <x:v>204</x:v>
      </x:c>
      <x:c r="J20" s="11" t="s">
        <x:v>205</x:v>
      </x:c>
      <x:c r="K20" s="97" t="s">
        <x:v>206</x:v>
      </x:c>
      <x:c r="L20" s="5" t="s">
        <x:v>218</x:v>
      </x:c>
      <x:c r="M20" s="98" t="s">
        <x:v>223</x:v>
      </x:c>
      <x:c r="N20" s="61" t="s">
        <x:v>209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224</x:v>
      </x:c>
      <x:c r="E21" s="16" t="n">
        <x:v>12</x:v>
      </x:c>
      <x:c r="F21" s="7" t="n">
        <x:v>244</x:v>
      </x:c>
      <x:c r="G21" s="7" t="n">
        <x:v>46</x:v>
      </x:c>
      <x:c r="H21" s="7" t="n">
        <x:v>144</x:v>
      </x:c>
      <x:c r="I21" s="7" t="n">
        <x:v>0</x:v>
      </x:c>
      <x:c r="J21" s="17">
        <x:f>SUM(F21:I21)</x:f>
      </x:c>
      <x:c r="K21" s="81" t="n">
        <x:v>3570540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225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155</x:v>
      </x:c>
      <x:c r="B15" s="184" t="s">
        <x:v>156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177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177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