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<x:sst xmlns:x="http://schemas.openxmlformats.org/spreadsheetml/2006/main" count="252" uniqueCount="252">
  <x:si>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</x:si>
  <x:si>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</x:si>
  <x:si>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Vestal</x:t>
  </x:si>
  <x:si>
    <x:t>BEDS Code</x:t>
  </x:si>
  <x:si>
    <x:t>031601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</x:si>
  <x:si>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</x:si>
  <x:si>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</x:si>
  <x:si>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</x:si>
  <x:si>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</x:si>
  <x:si>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</x:si>
  <x:si>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Jeffrey Ahern</x:t>
  </x:si>
  <x:si>
    <x:t>Street Address Line 1</x:t>
  </x:si>
  <x:si>
    <x:t>201 Main Street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</x:si>
  <x:si>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</x:si>
  <x:si>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</x:si>
  <x:si>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</x:si>
  <x:si>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</x:si>
  <x:si>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</x:si>
  <x:si>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JJAhearn@vestal.k12.ny.us</x:t>
  </x:si>
  <x:si>
    <x:t>City</x:t>
  </x:si>
  <x:si>
    <x:t>Phone Number</x:t>
  </x:si>
  <x:si>
    <x:t>6077572241</x:t>
  </x:si>
  <x:si>
    <x:t>Zip Code</x:t>
  </x:si>
  <x:si>
    <x:t>13850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</x:si>
  <x:si>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</x:si>
  <x:si>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</x:si>
  <x:si>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</x:si>
  <x:si>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</x:si>
  <x:si>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</x:si>
  <x:si>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</x:si>
  <x:si>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</x:si>
  <x:si>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</x:si>
  <x:si>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</x:si>
  <x:si>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</x:si>
  <x:si>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</x:si>
  <x:si>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</x:si>
  <x:si>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</x:si>
  <x:si>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</x:si>
  <x:si>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</x:si>
  <x:si>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</x:si>
  <x:si>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</x:si>
  <x:si>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</x:si>
  <x:si>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</x:si>
  <x:si>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</x:si>
  <x:si>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</x:si>
  <x:si>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</x:si>
  <x:si>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</x:si>
  <x:si>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</x:si>
  <x:si>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</x:si>
  <x:si>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</x:si>
  <x:si>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</x:si>
  <x:si>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</x:si>
  <x:si>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</x:si>
  <x:si>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</x:si>
  <x:si>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</x:si>
  <x:si>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</x:si>
  <x:si>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</x:si>
  <x:si>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</x:si>
  <x:si>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</x:si>
  <x:si>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</x:si>
  <x:si>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</x:si>
  <x:si>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</x:si>
  <x:si>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</x:si>
  <x:si>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</x:si>
  <x:si>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</x:si>
  <x:si>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</x:si>
  <x:si>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</x:si>
  <x:si>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</x:si>
  <x:si>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</x:si>
  <x:si>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</x:si>
  <x:si>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</x:si>
  <x:si>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</x:si>
  <x:si>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</x:si>
  <x:si>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</x:si>
  <x:si>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</x:si>
  <x:si>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</x:si>
  <x:si>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</x:si>
  <x:si>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</x:si>
  <x:si>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</x:si>
  <x:si>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</x:si>
  <x:si>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</x:si>
  <x:si>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</x:si>
  <x:si>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</x:si>
  <x:si>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</x:si>
  <x:si>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</x:si>
  <x:si>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</x:si>
  <x:si>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</x:si>
  <x:si>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</x:si>
  <x:si>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</x:si>
  <x:si>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</x:si>
  <x:si>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</x:si>
  <x:si>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</x:si>
  <x:si>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</x:si>
  <x:si>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</x:si>
  <x:si>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</x:si>
  <x:si>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</x:si>
  <x:si>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</x:si>
  <x:si>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</x:si>
  <x:si>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</x:si>
  <x:si>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</x:si>
  <x:si>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</x:si>
  <x:si>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</x:si>
  <x:si>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</x:si>
  <x:si>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</x:si>
  <x:si>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</x:si>
  <x:si>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</x:si>
  <x:si>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</x:si>
  <x:si>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</x:si>
  <x:si>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</x:si>
  <x:si>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</x:si>
  <x:si>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</x:si>
  <x:si>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</x:si>
  <x:si>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</x:si>
  <x:si>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</x:si>
  <x:si>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</x:si>
  <x:si>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</x:si>
  <x:si>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</x:si>
  <x:si>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</x:si>
  <x:si>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</x:si>
  <x:si>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</x:si>
  <x:si>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</x:si>
  <x:si>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</x:si>
  <x:si>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</x:si>
  <x:si>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</x:si>
  <x:si>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</x:si>
  <x:si>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</x:si>
  <x:si>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</x:si>
  <x:si>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</x:si>
  <x:si>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</x:si>
  <x:si>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</x:si>
  <x:si>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031601060021</x:t>
  </x:si>
  <x:si>
    <x:t>AFRICAN ROAD ELEMENTARY SCHOOL</x:t>
  </x:si>
  <x:si>
    <x:t>21</x:t>
  </x:si>
  <x:si>
    <x:t>Elementary School</x:t>
  </x:si>
  <x:si>
    <x:t>K</x:t>
  </x:si>
  <x:si>
    <x:t>5</x:t>
  </x:si>
  <x:si>
    <x:t>Yes</x:t>
  </x:si>
  <x:si>
    <x:t>No</x:t>
  </x:si>
  <x:si>
    <x:t>031601060022</x:t>
  </x:si>
  <x:si>
    <x:t>CLAYTON AVENUE ELEMENTARY SCHOOL</x:t>
  </x:si>
  <x:si>
    <x:t>22</x:t>
  </x:si>
  <x:si>
    <x:t>031601060023</x:t>
  </x:si>
  <x:si>
    <x:t>GLENWOOD ELEMENTARY SCHOOL</x:t>
  </x:si>
  <x:si>
    <x:t>23</x:t>
  </x:si>
  <x:si>
    <x:t>031601060026</x:t>
  </x:si>
  <x:si>
    <x:t>TIOGA HILLS ELEMENTARY SCHOOL</x:t>
  </x:si>
  <x:si>
    <x:t>26</x:t>
  </x:si>
  <x:si>
    <x:t>031601060028</x:t>
  </x:si>
  <x:si>
    <x:t>VESTAL HILLS ELEMENTARY SCHOOL</x:t>
  </x:si>
  <x:si>
    <x:t>28</x:t>
  </x:si>
  <x:si>
    <x:t>031601060041</x:t>
  </x:si>
  <x:si>
    <x:t>VESTAL MIDDLE SCHOOL</x:t>
  </x:si>
  <x:si>
    <x:t>41</x:t>
  </x:si>
  <x:si>
    <x:t>Middle/Junior High School</x:t>
  </x:si>
  <x:si>
    <x:t>6</x:t>
  </x:si>
  <x:si>
    <x:t>8</x:t>
  </x:si>
  <x:si>
    <x:t>031601060051</x:t>
  </x:si>
  <x:si>
    <x:t>VESTAL SENIOR HIGH SCHOOL</x:t>
  </x:si>
  <x:si>
    <x:t>51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</x:si>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</x:sst>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86531563</x:v>
      </x:c>
      <x:c r="E14" s="10" t="n">
        <x:v>255000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676276</x:v>
      </x:c>
      <x:c r="E15" s="10" t="n">
        <x:v>3985467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723984</x:v>
      </x:c>
      <x:c r="E16" s="10" t="n">
        <x:v>660866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951000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7737196.97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723984</x:v>
      </x:c>
      <x:c r="E24" s="10" t="n">
        <x:v>660866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4590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2872739.96</x:v>
      </x:c>
      <x:c r="E27" s="10" t="n">
        <x:v>110652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1065679.17</x:v>
      </x:c>
      <x:c r="E28" s="10" t="n">
        <x:v>58055.87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65000</x:v>
      </x:c>
      <x:c r="E35" s="10" t="n">
        <x:v>0</x:v>
      </x:c>
      <x:c r="F35" s="7" t="n">
        <x:v>3</x:v>
      </x:c>
      <x:c r="G35" s="132" t="n">
        <x:v>21666.6666666667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267300</x:v>
      </x:c>
      <x:c r="E36" s="10" t="n">
        <x:v>448200</x:v>
      </x:c>
      <x:c r="F36" s="7" t="n">
        <x:v>147</x:v>
      </x:c>
      <x:c r="G36" s="132" t="n">
        <x:v>4867.34693877551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6623475.23</x:v>
      </x:c>
      <x:c r="E37" s="10" t="n">
        <x:v>0</x:v>
      </x:c>
      <x:c r="F37" s="7" t="n">
        <x:v>120</x:v>
      </x:c>
      <x:c r="G37" s="132" t="n">
        <x:v>55195.6269166667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624080</x:v>
      </x:c>
      <x:c r="E38" s="10" t="n">
        <x:v>0</x:v>
      </x:c>
      <x:c r="F38" s="7" t="n">
        <x:v>16</x:v>
      </x:c>
      <x:c r="G38" s="132" t="n">
        <x:v>39005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66858.4</x:v>
      </x:c>
      <x:c r="E41" s="10" t="n">
        <x:v>0</x:v>
      </x:c>
      <x:c r="F41" s="7" t="n">
        <x:v>5</x:v>
      </x:c>
      <x:c r="G41" s="132" t="n">
        <x:v>13371.68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104246.64</x:v>
      </x:c>
      <x:c r="E43" s="10" t="n">
        <x:v>34027</x:v>
      </x:c>
      <x:c r="F43" s="7" t="n">
        <x:v>137</x:v>
      </x:c>
      <x:c r="G43" s="132" t="n">
        <x:v>1009.29664233577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41440</x:v>
      </x:c>
      <x:c r="F44" s="7" t="n">
        <x:v>16</x:v>
      </x:c>
      <x:c r="G44" s="132" t="n">
        <x:v>2590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23271.77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3246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38528</x:v>
      </x:c>
      <x:c r="E62" s="10" t="n">
        <x:v>0</x:v>
      </x:c>
      <x:c r="F62" s="84" t="n">
        <x:v>0.2</x:v>
      </x:c>
      <x:c r="G62" s="132" t="n">
        <x:v>192640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2088490</x:v>
      </x:c>
      <x:c r="E63" s="10" t="n">
        <x:v>0</x:v>
      </x:c>
      <x:c r="F63" s="84" t="n">
        <x:v>10.2</x:v>
      </x:c>
      <x:c r="G63" s="132" t="n">
        <x:v>204753.921568627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4765880</x:v>
      </x:c>
      <x:c r="E64" s="10" t="n">
        <x:v>500000</x:v>
      </x:c>
      <x:c r="F64" s="84" t="n">
        <x:v>50.6</x:v>
      </x:c>
      <x:c r="G64" s="132" t="n">
        <x:v>104068.774703557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1980074</x:v>
      </x:c>
      <x:c r="E65" s="10" t="n">
        <x:v>0</x:v>
      </x:c>
      <x:c r="F65" s="84" t="n">
        <x:v>3</x:v>
      </x:c>
      <x:c r="G65" s="132" t="n">
        <x:v>660024.666666667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1680622.15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149605</x:v>
      </x:c>
      <x:c r="E72" s="10" t="n">
        <x:v>256297</x:v>
      </x:c>
      <x:c r="F72" s="84" t="n">
        <x:v>1</x:v>
      </x:c>
      <x:c r="G72" s="132" t="n">
        <x:v>405902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44435</x:v>
      </x:c>
      <x:c r="E75" s="10" t="n">
        <x:v>0</x:v>
      </x:c>
      <x:c r="F75" s="84" t="n">
        <x:v>0.6</x:v>
      </x:c>
      <x:c r="G75" s="132" t="n">
        <x:v>74058.3333333333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195596.71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327819</x:v>
      </x:c>
      <x:c r="E77" s="10" t="n">
        <x:v>151823</x:v>
      </x:c>
      <x:c r="F77" s="84" t="n">
        <x:v>4.6</x:v>
      </x:c>
      <x:c r="G77" s="132" t="n">
        <x:v>104270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352034.71</x:v>
      </x:c>
      <x:c r="E78" s="10" t="n">
        <x:v>132124.15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1398986</x:v>
      </x:c>
      <x:c r="E82" s="10" t="n">
        <x:v>170000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21846475.06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38648027.74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301</x:v>
      </x:c>
      <x:c r="L8" s="107" t="n">
        <x:v>0</x:v>
      </x:c>
      <x:c r="M8" s="107" t="n">
        <x:v>0</x:v>
      </x:c>
      <x:c r="N8" s="107" t="n">
        <x:v>106</x:v>
      </x:c>
      <x:c r="O8" s="107" t="n">
        <x:v>41</x:v>
      </x:c>
      <x:c r="P8" s="107" t="n">
        <x:v>33</x:v>
      </x:c>
      <x:c r="Q8" s="108" t="n">
        <x:v>2.8</x:v>
      </x:c>
      <x:c r="R8" s="108" t="n">
        <x:v>29.2</x:v>
      </x:c>
      <x:c r="S8" s="108" t="n">
        <x:v>15.3</x:v>
      </x:c>
      <x:c r="T8" s="108" t="n">
        <x:v>1</x:v>
      </x:c>
      <x:c r="U8" s="108" t="n">
        <x:v>6</x:v>
      </x:c>
      <x:c r="V8" s="108" t="n">
        <x:v>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248</x:v>
      </x:c>
      <x:c r="L9" s="107" t="n">
        <x:v>0</x:v>
      </x:c>
      <x:c r="M9" s="107" t="n">
        <x:v>0</x:v>
      </x:c>
      <x:c r="N9" s="107" t="n">
        <x:v>151</x:v>
      </x:c>
      <x:c r="O9" s="107" t="n">
        <x:v>2</x:v>
      </x:c>
      <x:c r="P9" s="107" t="n">
        <x:v>58</x:v>
      </x:c>
      <x:c r="Q9" s="108" t="n">
        <x:v>3</x:v>
      </x:c>
      <x:c r="R9" s="108" t="n">
        <x:v>31.7</x:v>
      </x:c>
      <x:c r="S9" s="108" t="n">
        <x:v>16.5</x:v>
      </x:c>
      <x:c r="T9" s="108" t="n">
        <x:v>1</x:v>
      </x:c>
      <x:c r="U9" s="108" t="n">
        <x:v>4.4</x:v>
      </x:c>
      <x:c r="V9" s="108" t="n">
        <x:v>2.1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294</x:v>
      </x:c>
      <x:c r="L10" s="107" t="n">
        <x:v>0</x:v>
      </x:c>
      <x:c r="M10" s="107" t="n">
        <x:v>0</x:v>
      </x:c>
      <x:c r="N10" s="107" t="n">
        <x:v>110</x:v>
      </x:c>
      <x:c r="O10" s="107" t="n">
        <x:v>1</x:v>
      </x:c>
      <x:c r="P10" s="107" t="n">
        <x:v>69</x:v>
      </x:c>
      <x:c r="Q10" s="108" t="n">
        <x:v>1.5</x:v>
      </x:c>
      <x:c r="R10" s="108" t="n">
        <x:v>25.9</x:v>
      </x:c>
      <x:c r="S10" s="108" t="n">
        <x:v>20.5</x:v>
      </x:c>
      <x:c r="T10" s="108" t="n">
        <x:v>1</x:v>
      </x:c>
      <x:c r="U10" s="108" t="n">
        <x:v>5</x:v>
      </x:c>
      <x:c r="V10" s="108" t="n">
        <x:v>2.2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260</x:v>
      </x:c>
      <x:c r="L11" s="107" t="n">
        <x:v>0</x:v>
      </x:c>
      <x:c r="M11" s="107" t="n">
        <x:v>0</x:v>
      </x:c>
      <x:c r="N11" s="107" t="n">
        <x:v>72</x:v>
      </x:c>
      <x:c r="O11" s="107" t="n">
        <x:v>0</x:v>
      </x:c>
      <x:c r="P11" s="107" t="n">
        <x:v>57</x:v>
      </x:c>
      <x:c r="Q11" s="108" t="n">
        <x:v>0.5</x:v>
      </x:c>
      <x:c r="R11" s="108" t="n">
        <x:v>22.6</x:v>
      </x:c>
      <x:c r="S11" s="108" t="n">
        <x:v>13.5</x:v>
      </x:c>
      <x:c r="T11" s="108" t="n">
        <x:v>1</x:v>
      </x:c>
      <x:c r="U11" s="108" t="n">
        <x:v>4.4</x:v>
      </x:c>
      <x:c r="V11" s="108" t="n">
        <x:v>1.1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373</x:v>
      </x:c>
      <x:c r="L12" s="107" t="n">
        <x:v>0</x:v>
      </x:c>
      <x:c r="M12" s="107" t="n">
        <x:v>0</x:v>
      </x:c>
      <x:c r="N12" s="107" t="n">
        <x:v>116</x:v>
      </x:c>
      <x:c r="O12" s="107" t="n">
        <x:v>30</x:v>
      </x:c>
      <x:c r="P12" s="107" t="n">
        <x:v>51</x:v>
      </x:c>
      <x:c r="Q12" s="108" t="n">
        <x:v>2</x:v>
      </x:c>
      <x:c r="R12" s="108" t="n">
        <x:v>32.8</x:v>
      </x:c>
      <x:c r="S12" s="108" t="n">
        <x:v>13.3</x:v>
      </x:c>
      <x:c r="T12" s="108" t="n">
        <x:v>1</x:v>
      </x:c>
      <x:c r="U12" s="108" t="n">
        <x:v>3.8</x:v>
      </x:c>
      <x:c r="V12" s="108" t="n">
        <x:v>2.4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778</x:v>
      </x:c>
      <x:c r="L13" s="107" t="n">
        <x:v>0</x:v>
      </x:c>
      <x:c r="M13" s="107" t="n">
        <x:v>0</x:v>
      </x:c>
      <x:c r="N13" s="107" t="n">
        <x:v>240</x:v>
      </x:c>
      <x:c r="O13" s="107" t="n">
        <x:v>26</x:v>
      </x:c>
      <x:c r="P13" s="107" t="n">
        <x:v>147</x:v>
      </x:c>
      <x:c r="Q13" s="108" t="n">
        <x:v>4</x:v>
      </x:c>
      <x:c r="R13" s="108" t="n">
        <x:v>66.3</x:v>
      </x:c>
      <x:c r="S13" s="108" t="n">
        <x:v>23.5</x:v>
      </x:c>
      <x:c r="T13" s="108" t="n">
        <x:v>3</x:v>
      </x:c>
      <x:c r="U13" s="108" t="n">
        <x:v>9.6</x:v>
      </x:c>
      <x:c r="V13" s="108" t="n">
        <x:v>5.4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159</x:v>
      </x:c>
      <x:c r="E14" s="170" t="s">
        <x:v>160</x:v>
      </x:c>
      <x:c r="F14" s="170" t="s">
        <x:v>161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992</x:v>
      </x:c>
      <x:c r="L14" s="107" t="n">
        <x:v>0</x:v>
      </x:c>
      <x:c r="M14" s="107" t="n">
        <x:v>0</x:v>
      </x:c>
      <x:c r="N14" s="107" t="n">
        <x:v>224</x:v>
      </x:c>
      <x:c r="O14" s="107" t="n">
        <x:v>16</x:v>
      </x:c>
      <x:c r="P14" s="107" t="n">
        <x:v>184</x:v>
      </x:c>
      <x:c r="Q14" s="108" t="n">
        <x:v>10</x:v>
      </x:c>
      <x:c r="R14" s="108" t="n">
        <x:v>80.6</x:v>
      </x:c>
      <x:c r="S14" s="108" t="n">
        <x:v>20.9</x:v>
      </x:c>
      <x:c r="T14" s="108" t="n">
        <x:v>4</x:v>
      </x:c>
      <x:c r="U14" s="108" t="n">
        <x:v>18.9</x:v>
      </x:c>
      <x:c r="V14" s="108" t="n">
        <x:v>12.4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180</x:v>
      </x:c>
      <x:c r="L7" s="113" t="s">
        <x:v>181</x:v>
      </x:c>
      <x:c r="M7" s="183" t="s">
        <x:v>182</x:v>
      </x:c>
      <x:c r="N7" s="113" t="s">
        <x:v>183</x:v>
      </x:c>
      <x:c r="O7" s="183" t="s">
        <x:v>184</x:v>
      </x:c>
      <x:c r="P7" s="183" t="s">
        <x:v>185</x:v>
      </x:c>
      <x:c r="Q7" s="113" t="s">
        <x:v>186</x:v>
      </x:c>
      <x:c r="R7" s="113" t="s">
        <x:v>187</x:v>
      </x:c>
      <x:c r="S7" s="113" t="s">
        <x:v>188</x:v>
      </x:c>
      <x:c r="T7" s="11" t="s">
        <x:v>189</x:v>
      </x:c>
      <x:c r="U7" s="124" t="s">
        <x:v>190</x:v>
      </x:c>
      <x:c r="V7" s="124" t="s">
        <x:v>191</x:v>
      </x:c>
      <x:c r="W7" s="124" t="s">
        <x:v>192</x:v>
      </x:c>
      <x:c r="X7" s="124" t="s">
        <x:v>193</x:v>
      </x:c>
      <x:c r="Y7" s="124" t="s">
        <x:v>194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2335469.23</x:v>
      </x:c>
      <x:c r="E8" s="81" t="n">
        <x:v>939323.39</x:v>
      </x:c>
      <x:c r="F8" s="116" t="n">
        <x:v>1718187.8457692</x:v>
      </x:c>
      <x:c r="G8" s="81" t="n">
        <x:v>377992.37</x:v>
      </x:c>
      <x:c r="H8" s="81" t="n">
        <x:v>188384.76</x:v>
      </x:c>
      <x:c r="I8" s="117">
        <x:f>SUM(D8:H8)</x:f>
      </x:c>
      <x:c r="J8" s="81" t="n">
        <x:v>3615126.36</x:v>
      </x:c>
      <x:c r="K8" s="81" t="n">
        <x:v>0</x:v>
      </x:c>
      <x:c r="L8" s="81" t="n">
        <x:v>980061.07</x:v>
      </x:c>
      <x:c r="M8" s="81" t="n">
        <x:v>0</x:v>
      </x:c>
      <x:c r="N8" s="81" t="n">
        <x:v>289706.34</x:v>
      </x:c>
      <x:c r="O8" s="81" t="n">
        <x:v>302115.24</x:v>
      </x:c>
      <x:c r="P8" s="81" t="n">
        <x:v>372348.57</x:v>
      </x:c>
      <x:c r="Q8" s="117">
        <x:f>SUM(J8:P8)</x:f>
      </x:c>
      <x:c r="R8" s="81" t="n">
        <x:v>5324718.1</x:v>
      </x:c>
      <x:c r="S8" s="81" t="n">
        <x:v>234639.48</x:v>
      </x:c>
      <x:c r="T8" s="59">
        <x:f>SUM('Part C'!$R8:$S8)</x:f>
      </x:c>
      <x:c r="U8" s="81" t="n">
        <x:v>17690.0933554817</x:v>
      </x:c>
      <x:c r="V8" s="81" t="n">
        <x:v>779.533156146179</x:v>
      </x:c>
      <x:c r="W8" s="81" t="n">
        <x:v>1333665.04335182</x:v>
      </x:c>
      <x:c r="X8" s="81" t="n">
        <x:v>6893022.62335182</x:v>
      </x:c>
      <x:c r="Y8" s="12" t="n">
        <x:v>22900.4073865509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2563396.34</x:v>
      </x:c>
      <x:c r="E9" s="81" t="n">
        <x:v>828505.59</x:v>
      </x:c>
      <x:c r="F9" s="116" t="n">
        <x:v>1779631.67333848</x:v>
      </x:c>
      <x:c r="G9" s="81" t="n">
        <x:v>311435.57</x:v>
      </x:c>
      <x:c r="H9" s="81" t="n">
        <x:v>165615.74</x:v>
      </x:c>
      <x:c r="I9" s="117">
        <x:f>SUM(D9:H9)</x:f>
      </x:c>
      <x:c r="J9" s="81" t="n">
        <x:v>3436710.57</x:v>
      </x:c>
      <x:c r="K9" s="81" t="n">
        <x:v>0</x:v>
      </x:c>
      <x:c r="L9" s="81" t="n">
        <x:v>1388097.21</x:v>
      </x:c>
      <x:c r="M9" s="81" t="n">
        <x:v>0</x:v>
      </x:c>
      <x:c r="N9" s="81" t="n">
        <x:v>281237.43</x:v>
      </x:c>
      <x:c r="O9" s="81" t="n">
        <x:v>205772.96</x:v>
      </x:c>
      <x:c r="P9" s="81" t="n">
        <x:v>336766.75</x:v>
      </x:c>
      <x:c r="Q9" s="117">
        <x:f>SUM(J9:P9)</x:f>
      </x:c>
      <x:c r="R9" s="81" t="n">
        <x:v>5243194.95</x:v>
      </x:c>
      <x:c r="S9" s="81" t="n">
        <x:v>405389.96</x:v>
      </x:c>
      <x:c r="T9" s="59">
        <x:f>SUM('Part C'!$R9:$S9)</x:f>
      </x:c>
      <x:c r="U9" s="81" t="n">
        <x:v>21141.9151209677</x:v>
      </x:c>
      <x:c r="V9" s="81" t="n">
        <x:v>1634.63693548387</x:v>
      </x:c>
      <x:c r="W9" s="81" t="n">
        <x:v>1098833.6569809</x:v>
      </x:c>
      <x:c r="X9" s="81" t="n">
        <x:v>6747418.5669809</x:v>
      </x:c>
      <x:c r="Y9" s="12" t="n">
        <x:v>27207.3329313746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2058924.43</x:v>
      </x:c>
      <x:c r="E10" s="81" t="n">
        <x:v>976403.87</x:v>
      </x:c>
      <x:c r="F10" s="116" t="n">
        <x:v>1592547.92536429</x:v>
      </x:c>
      <x:c r="G10" s="81" t="n">
        <x:v>369201.85</x:v>
      </x:c>
      <x:c r="H10" s="81" t="n">
        <x:v>184508.72</x:v>
      </x:c>
      <x:c r="I10" s="117">
        <x:f>SUM(D10:H10)</x:f>
      </x:c>
      <x:c r="J10" s="81" t="n">
        <x:v>2982961.68</x:v>
      </x:c>
      <x:c r="K10" s="81" t="n">
        <x:v>0</x:v>
      </x:c>
      <x:c r="L10" s="81" t="n">
        <x:v>1254273.09</x:v>
      </x:c>
      <x:c r="M10" s="81" t="n">
        <x:v>0</x:v>
      </x:c>
      <x:c r="N10" s="81" t="n">
        <x:v>297246.01</x:v>
      </x:c>
      <x:c r="O10" s="81" t="n">
        <x:v>296656.43</x:v>
      </x:c>
      <x:c r="P10" s="81" t="n">
        <x:v>350449.58</x:v>
      </x:c>
      <x:c r="Q10" s="117">
        <x:f>SUM(J10:P10)</x:f>
      </x:c>
      <x:c r="R10" s="81" t="n">
        <x:v>5011965.11</x:v>
      </x:c>
      <x:c r="S10" s="81" t="n">
        <x:v>169621.68</x:v>
      </x:c>
      <x:c r="T10" s="59">
        <x:f>SUM('Part C'!$R10:$S10)</x:f>
      </x:c>
      <x:c r="U10" s="81" t="n">
        <x:v>17047.5003741497</x:v>
      </x:c>
      <x:c r="V10" s="81" t="n">
        <x:v>576.944489795918</x:v>
      </x:c>
      <x:c r="W10" s="81" t="n">
        <x:v>1302649.57722736</x:v>
      </x:c>
      <x:c r="X10" s="81" t="n">
        <x:v>6484236.36722736</x:v>
      </x:c>
      <x:c r="Y10" s="12" t="n">
        <x:v>22055.2257388686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1790774.28</x:v>
      </x:c>
      <x:c r="E11" s="81" t="n">
        <x:v>753030.05</x:v>
      </x:c>
      <x:c r="F11" s="116" t="n">
        <x:v>1334659.68352557</x:v>
      </x:c>
      <x:c r="G11" s="81" t="n">
        <x:v>326505.03</x:v>
      </x:c>
      <x:c r="H11" s="81" t="n">
        <x:v>173557.95</x:v>
      </x:c>
      <x:c r="I11" s="117">
        <x:f>SUM(D11:H11)</x:f>
      </x:c>
      <x:c r="J11" s="81" t="n">
        <x:v>2842652.35</x:v>
      </x:c>
      <x:c r="K11" s="81" t="n">
        <x:v>0</x:v>
      </x:c>
      <x:c r="L11" s="81" t="n">
        <x:v>634255.39</x:v>
      </x:c>
      <x:c r="M11" s="81" t="n">
        <x:v>0</x:v>
      </x:c>
      <x:c r="N11" s="81" t="n">
        <x:v>206188.71</x:v>
      </x:c>
      <x:c r="O11" s="81" t="n">
        <x:v>319453.13</x:v>
      </x:c>
      <x:c r="P11" s="81" t="n">
        <x:v>375977.41</x:v>
      </x:c>
      <x:c r="Q11" s="117">
        <x:f>SUM(J11:P11)</x:f>
      </x:c>
      <x:c r="R11" s="81" t="n">
        <x:v>4221831.14</x:v>
      </x:c>
      <x:c r="S11" s="81" t="n">
        <x:v>156695.86</x:v>
      </x:c>
      <x:c r="T11" s="59">
        <x:f>SUM('Part C'!$R11:$S11)</x:f>
      </x:c>
      <x:c r="U11" s="81" t="n">
        <x:v>16237.8120769231</x:v>
      </x:c>
      <x:c r="V11" s="81" t="n">
        <x:v>602.676384615385</x:v>
      </x:c>
      <x:c r="W11" s="81" t="n">
        <x:v>1152003.02747998</x:v>
      </x:c>
      <x:c r="X11" s="81" t="n">
        <x:v>5530530.02747998</x:v>
      </x:c>
      <x:c r="Y11" s="12" t="n">
        <x:v>21271.2693364614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2632923.84</x:v>
      </x:c>
      <x:c r="E12" s="81" t="n">
        <x:v>766291.17</x:v>
      </x:c>
      <x:c r="F12" s="116" t="n">
        <x:v>1783468.63238572</x:v>
      </x:c>
      <x:c r="G12" s="81" t="n">
        <x:v>468409.14</x:v>
      </x:c>
      <x:c r="H12" s="81" t="n">
        <x:v>227836.04</x:v>
      </x:c>
      <x:c r="I12" s="117">
        <x:f>SUM(D12:H12)</x:f>
      </x:c>
      <x:c r="J12" s="81" t="n">
        <x:v>4017896.39</x:v>
      </x:c>
      <x:c r="K12" s="81" t="n">
        <x:v>0</x:v>
      </x:c>
      <x:c r="L12" s="81" t="n">
        <x:v>814293.47</x:v>
      </x:c>
      <x:c r="M12" s="81" t="n">
        <x:v>0</x:v>
      </x:c>
      <x:c r="N12" s="81" t="n">
        <x:v>326561.55</x:v>
      </x:c>
      <x:c r="O12" s="81" t="n">
        <x:v>409799.56</x:v>
      </x:c>
      <x:c r="P12" s="81" t="n">
        <x:v>310377.86</x:v>
      </x:c>
      <x:c r="Q12" s="117">
        <x:f>SUM(J12:P12)</x:f>
      </x:c>
      <x:c r="R12" s="81" t="n">
        <x:v>5683005.14</x:v>
      </x:c>
      <x:c r="S12" s="81" t="n">
        <x:v>195923.69</x:v>
      </x:c>
      <x:c r="T12" s="59">
        <x:f>SUM('Part C'!$R12:$S12)</x:f>
      </x:c>
      <x:c r="U12" s="81" t="n">
        <x:v>15235.9387131367</x:v>
      </x:c>
      <x:c r="V12" s="81" t="n">
        <x:v>525.264584450402</x:v>
      </x:c>
      <x:c r="W12" s="81" t="n">
        <x:v>1652681.26634627</x:v>
      </x:c>
      <x:c r="X12" s="81" t="n">
        <x:v>7531610.09634627</x:v>
      </x:c>
      <x:c r="Y12" s="12" t="n">
        <x:v>20191.9841725101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5552081.18</x:v>
      </x:c>
      <x:c r="E13" s="81" t="n">
        <x:v>1659391.58</x:v>
      </x:c>
      <x:c r="F13" s="116" t="n">
        <x:v>3783648.70210551</x:v>
      </x:c>
      <x:c r="G13" s="81" t="n">
        <x:v>977003.52</x:v>
      </x:c>
      <x:c r="H13" s="81" t="n">
        <x:v>500701.98</x:v>
      </x:c>
      <x:c r="I13" s="117">
        <x:f>SUM(D13:H13)</x:f>
      </x:c>
      <x:c r="J13" s="81" t="n">
        <x:v>8220233.74</x:v>
      </x:c>
      <x:c r="K13" s="81" t="n">
        <x:v>0</x:v>
      </x:c>
      <x:c r="L13" s="81" t="n">
        <x:v>1864880.57</x:v>
      </x:c>
      <x:c r="M13" s="81" t="n">
        <x:v>0</x:v>
      </x:c>
      <x:c r="N13" s="81" t="n">
        <x:v>632226.77</x:v>
      </x:c>
      <x:c r="O13" s="81" t="n">
        <x:v>761533.33</x:v>
      </x:c>
      <x:c r="P13" s="81" t="n">
        <x:v>993952.56</x:v>
      </x:c>
      <x:c r="Q13" s="117">
        <x:f>SUM(J13:P13)</x:f>
      </x:c>
      <x:c r="R13" s="81" t="n">
        <x:v>12063488.25</x:v>
      </x:c>
      <x:c r="S13" s="81" t="n">
        <x:v>409338.72</x:v>
      </x:c>
      <x:c r="T13" s="59">
        <x:f>SUM('Part C'!$R13:$S13)</x:f>
      </x:c>
      <x:c r="U13" s="81" t="n">
        <x:v>15505.7689588689</x:v>
      </x:c>
      <x:c r="V13" s="81" t="n">
        <x:v>526.142313624679</x:v>
      </x:c>
      <x:c r="W13" s="81" t="n">
        <x:v>3447147.52069008</x:v>
      </x:c>
      <x:c r="X13" s="81" t="n">
        <x:v>15919974.4906901</x:v>
      </x:c>
      <x:c r="Y13" s="12" t="n">
        <x:v>20462.6921474166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6732413.37</x:v>
      </x:c>
      <x:c r="E14" s="81" t="n">
        <x:v>2746973.35</x:v>
      </x:c>
      <x:c r="F14" s="116" t="n">
        <x:v>4973556.78285668</x:v>
      </x:c>
      <x:c r="G14" s="81" t="n">
        <x:v>1245742.28</x:v>
      </x:c>
      <x:c r="H14" s="81" t="n">
        <x:v>1149680.31</x:v>
      </x:c>
      <x:c r="I14" s="117">
        <x:f>SUM(D14:H14)</x:f>
      </x:c>
      <x:c r="J14" s="81" t="n">
        <x:v>10689104.1</x:v>
      </x:c>
      <x:c r="K14" s="81" t="n">
        <x:v>0</x:v>
      </x:c>
      <x:c r="L14" s="81" t="n">
        <x:v>1780108.21</x:v>
      </x:c>
      <x:c r="M14" s="81" t="n">
        <x:v>0</x:v>
      </x:c>
      <x:c r="N14" s="81" t="n">
        <x:v>1009185.72</x:v>
      </x:c>
      <x:c r="O14" s="81" t="n">
        <x:v>921484</x:v>
      </x:c>
      <x:c r="P14" s="81" t="n">
        <x:v>2448484.06</x:v>
      </x:c>
      <x:c r="Q14" s="117">
        <x:f>SUM(J14:P14)</x:f>
      </x:c>
      <x:c r="R14" s="81" t="n">
        <x:v>16082127.9</x:v>
      </x:c>
      <x:c r="S14" s="81" t="n">
        <x:v>766238.2</x:v>
      </x:c>
      <x:c r="T14" s="59">
        <x:f>SUM('Part C'!$R14:$S14)</x:f>
      </x:c>
      <x:c r="U14" s="81" t="n">
        <x:v>16211.8224798387</x:v>
      </x:c>
      <x:c r="V14" s="81" t="n">
        <x:v>772.417540322581</x:v>
      </x:c>
      <x:c r="W14" s="81" t="n">
        <x:v>4395334.6279236</x:v>
      </x:c>
      <x:c r="X14" s="81" t="n">
        <x:v>21243700.7279236</x:v>
      </x:c>
      <x:c r="Y14" s="12" t="n">
        <x:v>21415.0208950843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198</x:v>
      </x:c>
      <x:c r="G6" s="144" t="s"/>
      <x:c r="H6" s="144" t="s"/>
      <x:c r="I6" s="144" t="s"/>
      <x:c r="J6" s="135" t="s"/>
      <x:c r="K6" s="134" t="s">
        <x:v>199</x:v>
      </x:c>
      <x:c r="L6" s="144" t="s"/>
      <x:c r="M6" s="144" t="s"/>
      <x:c r="N6" s="135" t="s"/>
      <x:c r="O6" s="65" t="s"/>
      <x:c r="P6" s="134" t="s">
        <x:v>200</x:v>
      </x:c>
      <x:c r="Q6" s="144" t="s"/>
      <x:c r="R6" s="144" t="s"/>
      <x:c r="S6" s="144" t="s"/>
      <x:c r="T6" s="144" t="s"/>
      <x:c r="U6" s="144" t="s"/>
      <x:c r="V6" s="135" t="s"/>
      <x:c r="W6" s="67" t="s">
        <x:v>201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202</x:v>
      </x:c>
      <x:c r="E7" s="75" t="s">
        <x:v>203</x:v>
      </x:c>
      <x:c r="F7" s="75" t="s">
        <x:v>204</x:v>
      </x:c>
      <x:c r="G7" s="100" t="s">
        <x:v>205</x:v>
      </x:c>
      <x:c r="H7" s="100" t="s">
        <x:v>206</x:v>
      </x:c>
      <x:c r="I7" s="100" t="s">
        <x:v>207</x:v>
      </x:c>
      <x:c r="J7" s="113" t="s">
        <x:v>208</x:v>
      </x:c>
      <x:c r="K7" s="75" t="s">
        <x:v>209</x:v>
      </x:c>
      <x:c r="L7" s="100" t="s">
        <x:v>210</x:v>
      </x:c>
      <x:c r="M7" s="100" t="s">
        <x:v>211</x:v>
      </x:c>
      <x:c r="N7" s="75" t="s">
        <x:v>212</x:v>
      </x:c>
      <x:c r="O7" s="113" t="s">
        <x:v>213</x:v>
      </x:c>
      <x:c r="P7" s="75" t="s">
        <x:v>214</x:v>
      </x:c>
      <x:c r="Q7" s="100" t="s">
        <x:v>215</x:v>
      </x:c>
      <x:c r="R7" s="100" t="s">
        <x:v>216</x:v>
      </x:c>
      <x:c r="S7" s="100" t="s">
        <x:v>217</x:v>
      </x:c>
      <x:c r="T7" s="100" t="s">
        <x:v>218</x:v>
      </x:c>
      <x:c r="U7" s="100" t="s">
        <x:v>177</x:v>
      </x:c>
      <x:c r="V7" s="75" t="s">
        <x:v>219</x:v>
      </x:c>
      <x:c r="W7" s="75" t="s">
        <x:v>220</x:v>
      </x:c>
      <x:c r="X7" s="75" t="s">
        <x:v>221</x:v>
      </x:c>
      <x:c r="Y7" s="61" t="s">
        <x:v>188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222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223</x:v>
      </x:c>
      <x:c r="G18" s="144" t="s"/>
      <x:c r="H18" s="144" t="s"/>
      <x:c r="I18" s="144" t="s"/>
      <x:c r="J18" s="135" t="s"/>
      <x:c r="K18" s="134" t="s">
        <x:v>224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225</x:v>
      </x:c>
      <x:c r="F19" s="97" t="s">
        <x:v>204</x:v>
      </x:c>
      <x:c r="G19" s="5" t="s">
        <x:v>205</x:v>
      </x:c>
      <x:c r="H19" s="5" t="s">
        <x:v>206</x:v>
      </x:c>
      <x:c r="I19" s="98" t="s">
        <x:v>207</x:v>
      </x:c>
      <x:c r="J19" s="11" t="s">
        <x:v>208</x:v>
      </x:c>
      <x:c r="K19" s="97" t="s">
        <x:v>209</x:v>
      </x:c>
      <x:c r="L19" s="5" t="s">
        <x:v>221</x:v>
      </x:c>
      <x:c r="M19" s="98" t="s">
        <x:v>226</x:v>
      </x:c>
      <x:c r="N19" s="61" t="s">
        <x:v>212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227</x:v>
      </x:c>
      <x:c r="E20" s="16" t="n">
        <x:v>2</x:v>
      </x:c>
      <x:c r="F20" s="7" t="n">
        <x:v>116</x:v>
      </x:c>
      <x:c r="G20" s="7" t="n">
        <x:v>31</x:v>
      </x:c>
      <x:c r="H20" s="7" t="n">
        <x:v>0</x:v>
      </x:c>
      <x:c r="I20" s="7" t="n">
        <x:v>0</x:v>
      </x:c>
      <x:c r="J20" s="17">
        <x:f>SUM(F20:I20)</x:f>
      </x:c>
      <x:c r="K20" s="81" t="n">
        <x:v>267300</x:v>
      </x:c>
      <x:c r="L20" s="81" t="n">
        <x:v>0</x:v>
      </x:c>
      <x:c r="M20" s="81" t="n">
        <x:v>448200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228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231</x:v>
      </x:c>
      <x:c r="E7" s="61" t="s">
        <x:v>232</x:v>
      </x:c>
      <x:c r="F7" s="61" t="s">
        <x:v>233</x:v>
      </x:c>
      <x:c r="G7" s="61" t="s">
        <x:v>234</x:v>
      </x:c>
      <x:c r="H7" s="61" t="s">
        <x:v>235</x:v>
      </x:c>
      <x:c r="I7" s="61" t="s">
        <x:v>236</x:v>
      </x:c>
      <x:c r="J7" s="61" t="s">
        <x:v>237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238</x:v>
      </x:c>
      <x:c r="C1" s="82" t="s">
        <x:v>239</x:v>
      </x:c>
    </x:row>
    <x:row r="2" spans="1:9" x14ac:dyDescent="0.3">
      <x:c r="A2" s="2" t="s">
        <x:v>133</x:v>
      </x:c>
      <x:c r="B2" s="83" t="s">
        <x:v>180</x:v>
      </x:c>
      <x:c r="C2" s="83" t="s">
        <x:v>136</x:v>
      </x:c>
    </x:row>
    <x:row r="3" spans="1:9" x14ac:dyDescent="0.3">
      <x:c r="A3" s="2" t="s">
        <x:v>240</x:v>
      </x:c>
      <x:c r="B3" s="83" t="s">
        <x:v>241</x:v>
      </x:c>
      <x:c r="C3" s="83" t="s">
        <x:v>137</x:v>
      </x:c>
      <x:c r="D3" s="2" t="s">
        <x:v>133</x:v>
      </x:c>
      <x:c r="F3" s="2" t="s">
        <x:v>180</x:v>
      </x:c>
      <x:c r="H3" s="2" t="n">
        <x:v>2022</x:v>
      </x:c>
      <x:c r="I3" s="2" t="n">
        <x:v>2015</x:v>
      </x:c>
    </x:row>
    <x:row r="4" spans="1:9" x14ac:dyDescent="0.3">
      <x:c r="A4" s="2" t="s">
        <x:v>242</x:v>
      </x:c>
      <x:c r="B4" s="83" t="s">
        <x:v>243</x:v>
      </x:c>
      <x:c r="D4" s="2" t="s">
        <x:v>244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247</x:v>
      </x:c>
      <x:c r="C6" s="0" t="s"/>
      <x:c r="D6" s="0" t="s">
        <x:v>240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248</x:v>
      </x:c>
      <x:c r="B7" s="83" t="s">
        <x:v>249</x:v>
      </x:c>
      <x:c r="D7" s="2" t="s">
        <x:v>159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s">
        <x:v>6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242</x:v>
      </x:c>
      <x:c r="F9" s="2" t="n">
        <x:v>5</x:v>
      </x:c>
      <x:c r="I9" s="2" t="n">
        <x:v>2021</x:v>
      </x:c>
    </x:row>
    <x:row r="10" spans="1:9" x14ac:dyDescent="0.3">
      <x:c r="A10" s="2" t="s">
        <x:v>244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159</x:v>
      </x:c>
      <x:c r="B11" s="83" t="n">
        <x:v>8</x:v>
      </x:c>
      <x:c r="D11" s="2" t="s">
        <x:v>248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250</x:v>
      </x:c>
      <x:c r="F17" s="2" t="s">
        <x:v>248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