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<x:sst xmlns:x="http://schemas.openxmlformats.org/spreadsheetml/2006/main" count="244" uniqueCount="244">
  <x:si>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</x:si>
  <x:si>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</x:si>
  <x:si>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Valley (Montgomery)</x:t>
  </x:si>
  <x:si>
    <x:t>BEDS Code</x:t>
  </x:si>
  <x:si>
    <x:t>441301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</x:si>
  <x:si>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</x:si>
  <x:si>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</x:si>
  <x:si>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</x:si>
  <x:si>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</x:si>
  <x:si>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</x:si>
  <x:si>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Brad Conklin</x:t>
  </x:si>
  <x:si>
    <x:t>Street Address Line 1</x:t>
  </x:si>
  <x:si>
    <x:t>944 STATE ROUTE 17K</x:t>
  </x:si>
  <x:si>
    <x:t>Title of Contact</x:t>
  </x:si>
  <x:si>
    <x:t>School Business Official</x:t>
  </x:si>
  <x:si>
    <x:t>Street Address Line 2</x:t>
  </x:si>
  <x:si>
    <x:t/>
  </x:si>
  <x:si>
    <x:t>Email Address</x:t>
  </x:si>
  <x:si>
    <x:t>Brad.Conklin@vcsdny.org</x:t>
  </x:si>
  <x:si>
    <x:t>City</x:t>
  </x:si>
  <x:si>
    <x:t>MONTGOMERY</x:t>
  </x:si>
  <x:si>
    <x:t>Phone Number</x:t>
  </x:si>
  <x:si>
    <x:t>8454572400</x:t>
  </x:si>
  <x:si>
    <x:t>Zip Code</x:t>
  </x:si>
  <x:si>
    <x:t>12549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</x:si>
  <x:si>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</x:si>
  <x:si>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</x:si>
  <x:si>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</x:si>
  <x:si>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</x:si>
  <x:si>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</x:si>
  <x:si>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</x:si>
  <x:si>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</x:si>
  <x:si>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</x:si>
  <x:si>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</x:si>
  <x:si>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</x:si>
  <x:si>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</x:si>
  <x:si>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</x:si>
  <x:si>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</x:si>
  <x:si>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</x:si>
  <x:si>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</x:si>
  <x:si>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</x:si>
  <x:si>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</x:si>
  <x:si>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</x:si>
  <x:si>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</x:si>
  <x:si>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</x:si>
  <x:si>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</x:si>
  <x:si>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</x:si>
  <x:si>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</x:si>
  <x:si>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</x:si>
  <x:si>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</x:si>
  <x:si>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</x:si>
  <x:si>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</x:si>
  <x:si>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</x:si>
  <x:si>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</x:si>
  <x:si>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</x:si>
  <x:si>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</x:si>
  <x:si>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</x:si>
  <x:si>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</x:si>
  <x:si>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</x:si>
  <x:si>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</x:si>
  <x:si>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</x:si>
  <x:si>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</x:si>
  <x:si>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</x:si>
  <x:si>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</x:si>
  <x:si>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</x:si>
  <x:si>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</x:si>
  <x:si>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</x:si>
  <x:si>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</x:si>
  <x:si>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</x:si>
  <x:si>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</x:si>
  <x:si>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</x:si>
  <x:si>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</x:si>
  <x:si>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</x:si>
  <x:si>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</x:si>
  <x:si>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</x:si>
  <x:si>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</x:si>
  <x:si>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</x:si>
  <x:si>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</x:si>
  <x:si>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</x:si>
  <x:si>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</x:si>
  <x:si>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</x:si>
  <x:si>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</x:si>
  <x:si>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</x:si>
  <x:si>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</x:si>
  <x:si>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</x:si>
  <x:si>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</x:si>
  <x:si>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</x:si>
  <x:si>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</x:si>
  <x:si>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</x:si>
  <x:si>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</x:si>
  <x:si>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</x:si>
  <x:si>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</x:si>
  <x:si>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</x:si>
  <x:si>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</x:si>
  <x:si>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</x:si>
  <x:si>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</x:si>
  <x:si>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</x:si>
  <x:si>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</x:si>
  <x:si>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</x:si>
  <x:si>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</x:si>
  <x:si>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</x:si>
  <x:si>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</x:si>
  <x:si>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</x:si>
  <x:si>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</x:si>
  <x:si>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</x:si>
  <x:si>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</x:si>
  <x:si>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</x:si>
  <x:si>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</x:si>
  <x:si>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</x:si>
  <x:si>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</x:si>
  <x:si>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</x:si>
  <x:si>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</x:si>
  <x:si>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</x:si>
  <x:si>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</x:si>
  <x:si>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</x:si>
  <x:si>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</x:si>
  <x:si>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</x:si>
  <x:si>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</x:si>
  <x:si>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</x:si>
  <x:si>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</x:si>
  <x:si>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</x:si>
  <x:si>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</x:si>
  <x:si>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</x:si>
  <x:si>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</x:si>
  <x:si>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</x:si>
  <x:si>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</x:si>
  <x:si>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</x:si>
  <x:si>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</x:si>
  <x:si>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</x:si>
  <x:si>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</x:si>
  <x:si>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</x:si>
  <x:si>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441301060001</x:t>
  </x:si>
  <x:si>
    <x:t>EAST COLDENHAM ELEMENTARY SCHOOL</x:t>
  </x:si>
  <x:si>
    <x:t>Elementary School</x:t>
  </x:si>
  <x:si>
    <x:t>K</x:t>
  </x:si>
  <x:si>
    <x:t>5</x:t>
  </x:si>
  <x:si>
    <x:t>Yes</x:t>
  </x:si>
  <x:si>
    <x:t>No</x:t>
  </x:si>
  <x:si>
    <x:t>441301060002</x:t>
  </x:si>
  <x:si>
    <x:t>MONTGOMERY ELEMENTARY SCHOOL</x:t>
  </x:si>
  <x:si>
    <x:t>441301060003</x:t>
  </x:si>
  <x:si>
    <x:t>WALDEN ELEMENTARY SCHOOL</x:t>
  </x:si>
  <x:si>
    <x:t>441301060004</x:t>
  </x:si>
  <x:si>
    <x:t>VALLEY CENTRAL HIGH SCHOOL</x:t>
  </x:si>
  <x:si>
    <x:t>Junior-Senior High School</x:t>
  </x:si>
  <x:si>
    <x:t>9</x:t>
  </x:si>
  <x:si>
    <x:t>12</x:t>
  </x:si>
  <x:si>
    <x:t>441301060006</x:t>
  </x:si>
  <x:si>
    <x:t>VALLEY CENTRAL MIDDLE SCHOOL</x:t>
  </x:si>
  <x:si>
    <x:t>Middle/Junior High School</x:t>
  </x:si>
  <x:si>
    <x:t>6</x:t>
  </x:si>
  <x:si>
    <x:t>8</x:t>
  </x:si>
  <x:si>
    <x:t>441301060007</x:t>
  </x:si>
  <x:si>
    <x:t>BEREA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</x:si>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</x:sst>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116600000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1069911</x:v>
      </x:c>
      <x:c r="E15" s="10" t="n">
        <x:v>9315795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1847884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2052000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2964512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1847884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198153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506878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6538389</x:v>
      </x:c>
      <x:c r="E27" s="10" t="n">
        <x:v>231425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175000</x:v>
      </x:c>
      <x:c r="E35" s="10" t="n">
        <x:v>0</x:v>
      </x:c>
      <x:c r="F35" s="7" t="n">
        <x:v>3</x:v>
      </x:c>
      <x:c r="G35" s="132" t="n">
        <x:v>58333.3333333333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1071472</x:v>
      </x:c>
      <x:c r="E36" s="10" t="n">
        <x:v>400000</x:v>
      </x:c>
      <x:c r="F36" s="7" t="n">
        <x:v>184</x:v>
      </x:c>
      <x:c r="G36" s="132" t="n">
        <x:v>7997.13043478261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4673120</x:v>
      </x:c>
      <x:c r="E37" s="10" t="n">
        <x:v>0</x:v>
      </x:c>
      <x:c r="F37" s="7" t="n">
        <x:v>32</x:v>
      </x:c>
      <x:c r="G37" s="132" t="n">
        <x:v>146035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1700000</x:v>
      </x:c>
      <x:c r="E38" s="10" t="n">
        <x:v>0</x:v>
      </x:c>
      <x:c r="F38" s="7" t="n">
        <x:v>16</x:v>
      </x:c>
      <x:c r="G38" s="132" t="n">
        <x:v>106250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189575</x:v>
      </x:c>
      <x:c r="E41" s="10" t="n">
        <x:v>518412</x:v>
      </x:c>
      <x:c r="F41" s="7" t="n">
        <x:v>33</x:v>
      </x:c>
      <x:c r="G41" s="132" t="n">
        <x:v>21454.1515151515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100000</x:v>
      </x:c>
      <x:c r="E43" s="10" t="n">
        <x:v>0</x:v>
      </x:c>
      <x:c r="F43" s="7" t="n">
        <x:v>85</x:v>
      </x:c>
      <x:c r="G43" s="132" t="n">
        <x:v>1176.47058823529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3931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90944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2256440</x:v>
      </x:c>
      <x:c r="E63" s="10" t="n">
        <x:v>135000</x:v>
      </x:c>
      <x:c r="F63" s="84" t="n">
        <x:v>17.5</x:v>
      </x:c>
      <x:c r="G63" s="132" t="n">
        <x:v>136653.714285714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3414670</x:v>
      </x:c>
      <x:c r="E64" s="10" t="n">
        <x:v>3747248</x:v>
      </x:c>
      <x:c r="F64" s="84" t="n">
        <x:v>15</x:v>
      </x:c>
      <x:c r="G64" s="132" t="n">
        <x:v>477461.2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1398533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1094690</x:v>
      </x:c>
      <x:c r="E66" s="10" t="n">
        <x:v>59442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662426</x:v>
      </x:c>
      <x:c r="E72" s="10" t="n">
        <x:v>0</x:v>
      </x:c>
      <x:c r="F72" s="84" t="n">
        <x:v>1</x:v>
      </x:c>
      <x:c r="G72" s="132" t="n">
        <x:v>662426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182662</x:v>
      </x:c>
      <x:c r="E73" s="10" t="n">
        <x:v>0</x:v>
      </x:c>
      <x:c r="F73" s="84" t="n">
        <x:v>1</x:v>
      </x:c>
      <x:c r="G73" s="132" t="n">
        <x:v>182662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247347</x:v>
      </x:c>
      <x:c r="E74" s="10" t="n">
        <x:v>65000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752572</x:v>
      </x:c>
      <x:c r="E75" s="10" t="n">
        <x:v>252400</x:v>
      </x:c>
      <x:c r="F75" s="84" t="n">
        <x:v>2</x:v>
      </x:c>
      <x:c r="G75" s="132" t="n">
        <x:v>502486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593517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2016503</x:v>
      </x:c>
      <x:c r="E77" s="10" t="n">
        <x:v>318002</x:v>
      </x:c>
      <x:c r="F77" s="84" t="n">
        <x:v>27.4</x:v>
      </x:c>
      <x:c r="G77" s="132" t="n">
        <x:v>85200.9124087591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1311932</x:v>
      </x:c>
      <x:c r="E78" s="10" t="n">
        <x:v>307045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4684151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31529063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60967629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273</x:v>
      </x:c>
      <x:c r="L8" s="107" t="n">
        <x:v>0</x:v>
      </x:c>
      <x:c r="M8" s="107" t="n">
        <x:v>0</x:v>
      </x:c>
      <x:c r="N8" s="107" t="n">
        <x:v>139</x:v>
      </x:c>
      <x:c r="O8" s="107" t="n">
        <x:v>14</x:v>
      </x:c>
      <x:c r="P8" s="107" t="n">
        <x:v>44</x:v>
      </x:c>
      <x:c r="Q8" s="108" t="n">
        <x:v>0</x:v>
      </x:c>
      <x:c r="R8" s="108" t="n">
        <x:v>28.9</x:v>
      </x:c>
      <x:c r="S8" s="108" t="n">
        <x:v>12.2</x:v>
      </x:c>
      <x:c r="T8" s="108" t="n">
        <x:v>1</x:v>
      </x:c>
      <x:c r="U8" s="108" t="n">
        <x:v>7.9</x:v>
      </x:c>
      <x:c r="V8" s="108" t="n">
        <x:v>14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494</x:v>
      </x:c>
      <x:c r="L9" s="107" t="n">
        <x:v>0</x:v>
      </x:c>
      <x:c r="M9" s="107" t="n">
        <x:v>0</x:v>
      </x:c>
      <x:c r="N9" s="107" t="n">
        <x:v>178</x:v>
      </x:c>
      <x:c r="O9" s="107" t="n">
        <x:v>9</x:v>
      </x:c>
      <x:c r="P9" s="107" t="n">
        <x:v>81</x:v>
      </x:c>
      <x:c r="Q9" s="108" t="n">
        <x:v>0</x:v>
      </x:c>
      <x:c r="R9" s="108" t="n">
        <x:v>47.9</x:v>
      </x:c>
      <x:c r="S9" s="108" t="n">
        <x:v>20.4</x:v>
      </x:c>
      <x:c r="T9" s="108" t="n">
        <x:v>2</x:v>
      </x:c>
      <x:c r="U9" s="108" t="n">
        <x:v>6.6</x:v>
      </x:c>
      <x:c r="V9" s="108" t="n">
        <x:v>17.6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407</x:v>
      </x:c>
      <x:c r="L10" s="107" t="n">
        <x:v>0</x:v>
      </x:c>
      <x:c r="M10" s="107" t="n">
        <x:v>0</x:v>
      </x:c>
      <x:c r="N10" s="107" t="n">
        <x:v>203</x:v>
      </x:c>
      <x:c r="O10" s="107" t="n">
        <x:v>9</x:v>
      </x:c>
      <x:c r="P10" s="107" t="n">
        <x:v>55</x:v>
      </x:c>
      <x:c r="Q10" s="108" t="n">
        <x:v>0</x:v>
      </x:c>
      <x:c r="R10" s="108" t="n">
        <x:v>38.2</x:v>
      </x:c>
      <x:c r="S10" s="108" t="n">
        <x:v>13</x:v>
      </x:c>
      <x:c r="T10" s="108" t="n">
        <x:v>2</x:v>
      </x:c>
      <x:c r="U10" s="108" t="n">
        <x:v>6</x:v>
      </x:c>
      <x:c r="V10" s="108" t="n">
        <x:v>19.8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144</x:v>
      </x:c>
      <x:c r="E11" s="170" t="s">
        <x:v>145</x:v>
      </x:c>
      <x:c r="F11" s="170" t="s">
        <x:v>146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1355</x:v>
      </x:c>
      <x:c r="L11" s="107" t="n">
        <x:v>0</x:v>
      </x:c>
      <x:c r="M11" s="107" t="n">
        <x:v>0</x:v>
      </x:c>
      <x:c r="N11" s="107" t="n">
        <x:v>495</x:v>
      </x:c>
      <x:c r="O11" s="107" t="n">
        <x:v>21</x:v>
      </x:c>
      <x:c r="P11" s="107" t="n">
        <x:v>237</x:v>
      </x:c>
      <x:c r="Q11" s="108" t="n">
        <x:v>6</x:v>
      </x:c>
      <x:c r="R11" s="108" t="n">
        <x:v>114.8</x:v>
      </x:c>
      <x:c r="S11" s="108" t="n">
        <x:v>16.4</x:v>
      </x:c>
      <x:c r="T11" s="108" t="n">
        <x:v>4.7</x:v>
      </x:c>
      <x:c r="U11" s="108" t="n">
        <x:v>16</x:v>
      </x:c>
      <x:c r="V11" s="108" t="n">
        <x:v>44.9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16</x:v>
      </x:c>
      <x:c r="D12" s="169" t="s">
        <x:v>149</x:v>
      </x:c>
      <x:c r="E12" s="170" t="s">
        <x:v>150</x:v>
      </x:c>
      <x:c r="F12" s="170" t="s">
        <x:v>151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939</x:v>
      </x:c>
      <x:c r="L12" s="107" t="n">
        <x:v>0</x:v>
      </x:c>
      <x:c r="M12" s="107" t="n">
        <x:v>0</x:v>
      </x:c>
      <x:c r="N12" s="107" t="n">
        <x:v>375</x:v>
      </x:c>
      <x:c r="O12" s="107" t="n">
        <x:v>18</x:v>
      </x:c>
      <x:c r="P12" s="107" t="n">
        <x:v>181</x:v>
      </x:c>
      <x:c r="Q12" s="108" t="n">
        <x:v>2</x:v>
      </x:c>
      <x:c r="R12" s="108" t="n">
        <x:v>88.3</x:v>
      </x:c>
      <x:c r="S12" s="108" t="n">
        <x:v>22.7</x:v>
      </x:c>
      <x:c r="T12" s="108" t="n">
        <x:v>3.3</x:v>
      </x:c>
      <x:c r="U12" s="108" t="n">
        <x:v>9.9</x:v>
      </x:c>
      <x:c r="V12" s="108" t="n">
        <x:v>33.9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152</x:v>
      </x:c>
      <x:c r="B13" s="168" t="s">
        <x:v>153</x:v>
      </x:c>
      <x:c r="C13" s="167" t="s">
        <x:v>16</x:v>
      </x:c>
      <x:c r="D13" s="169" t="s">
        <x:v>133</x:v>
      </x:c>
      <x:c r="E13" s="170" t="s">
        <x:v>134</x:v>
      </x:c>
      <x:c r="F13" s="170" t="s">
        <x:v>135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463</x:v>
      </x:c>
      <x:c r="L13" s="107" t="n">
        <x:v>0</x:v>
      </x:c>
      <x:c r="M13" s="107" t="n">
        <x:v>0</x:v>
      </x:c>
      <x:c r="N13" s="107" t="n">
        <x:v>194</x:v>
      </x:c>
      <x:c r="O13" s="107" t="n">
        <x:v>7</x:v>
      </x:c>
      <x:c r="P13" s="107" t="n">
        <x:v>104</x:v>
      </x:c>
      <x:c r="Q13" s="108" t="n">
        <x:v>2</x:v>
      </x:c>
      <x:c r="R13" s="108" t="n">
        <x:v>43.7</x:v>
      </x:c>
      <x:c r="S13" s="108" t="n">
        <x:v>34</x:v>
      </x:c>
      <x:c r="T13" s="108" t="n">
        <x:v>2</x:v>
      </x:c>
      <x:c r="U13" s="108" t="n">
        <x:v>10.5</x:v>
      </x:c>
      <x:c r="V13" s="108" t="n">
        <x:v>17.8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154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157</x:v>
      </x:c>
      <x:c r="E5" s="175" t="s"/>
      <x:c r="F5" s="175" t="s"/>
      <x:c r="G5" s="175" t="s"/>
      <x:c r="H5" s="175" t="s"/>
      <x:c r="I5" s="176" t="s"/>
      <x:c r="J5" s="177" t="s">
        <x:v>158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159</x:v>
      </x:c>
      <x:c r="S5" s="181" t="s"/>
      <x:c r="T5" s="182" t="s"/>
      <x:c r="U5" s="143" t="s">
        <x:v>160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161</x:v>
      </x:c>
      <x:c r="E6" s="155" t="s"/>
      <x:c r="F6" s="155" t="s"/>
      <x:c r="G6" s="89" t="s"/>
      <x:c r="H6" s="90" t="s"/>
      <x:c r="I6" s="75" t="s"/>
      <x:c r="J6" s="134" t="s">
        <x:v>162</x:v>
      </x:c>
      <x:c r="K6" s="135" t="s"/>
      <x:c r="L6" s="134" t="s">
        <x:v>163</x:v>
      </x:c>
      <x:c r="M6" s="135" t="s"/>
      <x:c r="N6" s="134" t="s">
        <x:v>164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165</x:v>
      </x:c>
      <x:c r="E7" s="100" t="s">
        <x:v>166</x:v>
      </x:c>
      <x:c r="F7" s="100" t="s">
        <x:v>167</x:v>
      </x:c>
      <x:c r="G7" s="113" t="s">
        <x:v>168</x:v>
      </x:c>
      <x:c r="H7" s="183" t="s">
        <x:v>169</x:v>
      </x:c>
      <x:c r="I7" s="113" t="s">
        <x:v>170</x:v>
      </x:c>
      <x:c r="J7" s="113" t="s">
        <x:v>171</x:v>
      </x:c>
      <x:c r="K7" s="183" t="s">
        <x:v>172</x:v>
      </x:c>
      <x:c r="L7" s="113" t="s">
        <x:v>173</x:v>
      </x:c>
      <x:c r="M7" s="183" t="s">
        <x:v>174</x:v>
      </x:c>
      <x:c r="N7" s="113" t="s">
        <x:v>175</x:v>
      </x:c>
      <x:c r="O7" s="183" t="s">
        <x:v>176</x:v>
      </x:c>
      <x:c r="P7" s="183" t="s">
        <x:v>177</x:v>
      </x:c>
      <x:c r="Q7" s="113" t="s">
        <x:v>178</x:v>
      </x:c>
      <x:c r="R7" s="113" t="s">
        <x:v>179</x:v>
      </x:c>
      <x:c r="S7" s="113" t="s">
        <x:v>180</x:v>
      </x:c>
      <x:c r="T7" s="11" t="s">
        <x:v>181</x:v>
      </x:c>
      <x:c r="U7" s="124" t="s">
        <x:v>182</x:v>
      </x:c>
      <x:c r="V7" s="124" t="s">
        <x:v>183</x:v>
      </x:c>
      <x:c r="W7" s="124" t="s">
        <x:v>184</x:v>
      </x:c>
      <x:c r="X7" s="124" t="s">
        <x:v>185</x:v>
      </x:c>
      <x:c r="Y7" s="124" t="s">
        <x:v>186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2528836</x:v>
      </x:c>
      <x:c r="E8" s="81" t="n">
        <x:v>1687875</x:v>
      </x:c>
      <x:c r="F8" s="116" t="n">
        <x:v>1856677.67602429</x:v>
      </x:c>
      <x:c r="G8" s="81" t="n">
        <x:v>115217</x:v>
      </x:c>
      <x:c r="H8" s="81" t="n">
        <x:v>244342</x:v>
      </x:c>
      <x:c r="I8" s="117">
        <x:f>SUM(D8:H8)</x:f>
      </x:c>
      <x:c r="J8" s="81" t="n">
        <x:v>4197870</x:v>
      </x:c>
      <x:c r="K8" s="81" t="n">
        <x:v>0</x:v>
      </x:c>
      <x:c r="L8" s="81" t="n">
        <x:v>903165</x:v>
      </x:c>
      <x:c r="M8" s="81" t="n">
        <x:v>0</x:v>
      </x:c>
      <x:c r="N8" s="81" t="n">
        <x:v>304253</x:v>
      </x:c>
      <x:c r="O8" s="81" t="n">
        <x:v>111650</x:v>
      </x:c>
      <x:c r="P8" s="81" t="n">
        <x:v>916010</x:v>
      </x:c>
      <x:c r="Q8" s="117">
        <x:f>SUM(J8:P8)</x:f>
      </x:c>
      <x:c r="R8" s="81" t="n">
        <x:v>6247856</x:v>
      </x:c>
      <x:c r="S8" s="81" t="n">
        <x:v>185092</x:v>
      </x:c>
      <x:c r="T8" s="59">
        <x:f>SUM('Part C'!$R8:$S8)</x:f>
      </x:c>
      <x:c r="U8" s="81" t="n">
        <x:v>22885.9194139194</x:v>
      </x:c>
      <x:c r="V8" s="81" t="n">
        <x:v>677.992673992674</x:v>
      </x:c>
      <x:c r="W8" s="81" t="n">
        <x:v>1638314.18265072</x:v>
      </x:c>
      <x:c r="X8" s="81" t="n">
        <x:v>8071262.18265073</x:v>
      </x:c>
      <x:c r="Y8" s="12" t="n">
        <x:v>29565.0629401125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4868358</x:v>
      </x:c>
      <x:c r="E9" s="81" t="n">
        <x:v>2140903</x:v>
      </x:c>
      <x:c r="F9" s="116" t="n">
        <x:v>3086277.05909361</x:v>
      </x:c>
      <x:c r="G9" s="81" t="n">
        <x:v>208488</x:v>
      </x:c>
      <x:c r="H9" s="81" t="n">
        <x:v>384067</x:v>
      </x:c>
      <x:c r="I9" s="117">
        <x:f>SUM(D9:H9)</x:f>
      </x:c>
      <x:c r="J9" s="81" t="n">
        <x:v>7511360</x:v>
      </x:c>
      <x:c r="K9" s="81" t="n">
        <x:v>0</x:v>
      </x:c>
      <x:c r="L9" s="81" t="n">
        <x:v>1480638</x:v>
      </x:c>
      <x:c r="M9" s="81" t="n">
        <x:v>0</x:v>
      </x:c>
      <x:c r="N9" s="81" t="n">
        <x:v>520558</x:v>
      </x:c>
      <x:c r="O9" s="81" t="n">
        <x:v>179379</x:v>
      </x:c>
      <x:c r="P9" s="81" t="n">
        <x:v>996159</x:v>
      </x:c>
      <x:c r="Q9" s="117">
        <x:f>SUM(J9:P9)</x:f>
      </x:c>
      <x:c r="R9" s="81" t="n">
        <x:v>10409025</x:v>
      </x:c>
      <x:c r="S9" s="81" t="n">
        <x:v>279069</x:v>
      </x:c>
      <x:c r="T9" s="59">
        <x:f>SUM('Part C'!$R9:$S9)</x:f>
      </x:c>
      <x:c r="U9" s="81" t="n">
        <x:v>21070.9008097166</x:v>
      </x:c>
      <x:c r="V9" s="81" t="n">
        <x:v>564.917004048583</x:v>
      </x:c>
      <x:c r="W9" s="81" t="n">
        <x:v>2964568.52098703</x:v>
      </x:c>
      <x:c r="X9" s="81" t="n">
        <x:v>13652662.520987</x:v>
      </x:c>
      <x:c r="Y9" s="12" t="n">
        <x:v>27636.9686659656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3747400</x:v>
      </x:c>
      <x:c r="E10" s="81" t="n">
        <x:v>1739590</x:v>
      </x:c>
      <x:c r="F10" s="116" t="n">
        <x:v>2415999.54124636</x:v>
      </x:c>
      <x:c r="G10" s="81" t="n">
        <x:v>171771</x:v>
      </x:c>
      <x:c r="H10" s="81" t="n">
        <x:v>325861</x:v>
      </x:c>
      <x:c r="I10" s="117">
        <x:f>SUM(D10:H10)</x:f>
      </x:c>
      <x:c r="J10" s="81" t="n">
        <x:v>6215969</x:v>
      </x:c>
      <x:c r="K10" s="81" t="n">
        <x:v>0</x:v>
      </x:c>
      <x:c r="L10" s="81" t="n">
        <x:v>719750</x:v>
      </x:c>
      <x:c r="M10" s="81" t="n">
        <x:v>0</x:v>
      </x:c>
      <x:c r="N10" s="81" t="n">
        <x:v>517013</x:v>
      </x:c>
      <x:c r="O10" s="81" t="n">
        <x:v>216551</x:v>
      </x:c>
      <x:c r="P10" s="81" t="n">
        <x:v>731338</x:v>
      </x:c>
      <x:c r="Q10" s="117">
        <x:f>SUM(J10:P10)</x:f>
      </x:c>
      <x:c r="R10" s="81" t="n">
        <x:v>8161056</x:v>
      </x:c>
      <x:c r="S10" s="81" t="n">
        <x:v>239565</x:v>
      </x:c>
      <x:c r="T10" s="59">
        <x:f>SUM('Part C'!$R10:$S10)</x:f>
      </x:c>
      <x:c r="U10" s="81" t="n">
        <x:v>20051.7346437346</x:v>
      </x:c>
      <x:c r="V10" s="81" t="n">
        <x:v>588.611793611794</x:v>
      </x:c>
      <x:c r="W10" s="81" t="n">
        <x:v>2442468.39684559</x:v>
      </x:c>
      <x:c r="X10" s="81" t="n">
        <x:v>10843089.3968456</x:v>
      </x:c>
      <x:c r="Y10" s="12" t="n">
        <x:v>26641.4972895469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11314314</x:v>
      </x:c>
      <x:c r="E11" s="81" t="n">
        <x:v>5464266</x:v>
      </x:c>
      <x:c r="F11" s="116" t="n">
        <x:v>7387846.81269064</x:v>
      </x:c>
      <x:c r="G11" s="81" t="n">
        <x:v>654074</x:v>
      </x:c>
      <x:c r="H11" s="81" t="n">
        <x:v>1036335</x:v>
      </x:c>
      <x:c r="I11" s="117">
        <x:f>SUM(D11:H11)</x:f>
      </x:c>
      <x:c r="J11" s="81" t="n">
        <x:v>17201150</x:v>
      </x:c>
      <x:c r="K11" s="81" t="n">
        <x:v>0</x:v>
      </x:c>
      <x:c r="L11" s="81" t="n">
        <x:v>3867359</x:v>
      </x:c>
      <x:c r="M11" s="81" t="n">
        <x:v>0</x:v>
      </x:c>
      <x:c r="N11" s="81" t="n">
        <x:v>1194436</x:v>
      </x:c>
      <x:c r="O11" s="81" t="n">
        <x:v>238220</x:v>
      </x:c>
      <x:c r="P11" s="81" t="n">
        <x:v>3355670</x:v>
      </x:c>
      <x:c r="Q11" s="117">
        <x:f>SUM(J11:P11)</x:f>
      </x:c>
      <x:c r="R11" s="81" t="n">
        <x:v>24949384</x:v>
      </x:c>
      <x:c r="S11" s="81" t="n">
        <x:v>907451</x:v>
      </x:c>
      <x:c r="T11" s="59">
        <x:f>SUM('Part C'!$R11:$S11)</x:f>
      </x:c>
      <x:c r="U11" s="81" t="n">
        <x:v>18412.8295202952</x:v>
      </x:c>
      <x:c r="V11" s="81" t="n">
        <x:v>669.705535055351</x:v>
      </x:c>
      <x:c r="W11" s="81" t="n">
        <x:v>8131559.40473162</x:v>
      </x:c>
      <x:c r="X11" s="81" t="n">
        <x:v>33988394.4047316</x:v>
      </x:c>
      <x:c r="Y11" s="12" t="n">
        <x:v>25083.685907551</x:v>
      </x:c>
    </x:row>
    <x:row r="12" spans="1:25" s="6" customFormat="1">
      <x:c r="A12" s="184" t="s">
        <x:v>147</x:v>
      </x:c>
      <x:c r="B12" s="184" t="s">
        <x:v>148</x:v>
      </x:c>
      <x:c r="C12" s="184" t="s">
        <x:v>16</x:v>
      </x:c>
      <x:c r="D12" s="81" t="n">
        <x:v>9275431</x:v>
      </x:c>
      <x:c r="E12" s="81" t="n">
        <x:v>3837086</x:v>
      </x:c>
      <x:c r="F12" s="116" t="n">
        <x:v>5773627.26314157</x:v>
      </x:c>
      <x:c r="G12" s="81" t="n">
        <x:v>432324</x:v>
      </x:c>
      <x:c r="H12" s="81" t="n">
        <x:v>680312</x:v>
      </x:c>
      <x:c r="I12" s="117">
        <x:f>SUM(D12:H12)</x:f>
      </x:c>
      <x:c r="J12" s="81" t="n">
        <x:v>13308403</x:v>
      </x:c>
      <x:c r="K12" s="81" t="n">
        <x:v>0</x:v>
      </x:c>
      <x:c r="L12" s="81" t="n">
        <x:v>3669956</x:v>
      </x:c>
      <x:c r="M12" s="81" t="n">
        <x:v>0</x:v>
      </x:c>
      <x:c r="N12" s="81" t="n">
        <x:v>964472</x:v>
      </x:c>
      <x:c r="O12" s="81" t="n">
        <x:v>165479</x:v>
      </x:c>
      <x:c r="P12" s="81" t="n">
        <x:v>1890470</x:v>
      </x:c>
      <x:c r="Q12" s="117">
        <x:f>SUM(J12:P12)</x:f>
      </x:c>
      <x:c r="R12" s="81" t="n">
        <x:v>19285143</x:v>
      </x:c>
      <x:c r="S12" s="81" t="n">
        <x:v>713637</x:v>
      </x:c>
      <x:c r="T12" s="59">
        <x:f>SUM('Part C'!$R12:$S12)</x:f>
      </x:c>
      <x:c r="U12" s="81" t="n">
        <x:v>20537.9584664537</x:v>
      </x:c>
      <x:c r="V12" s="81" t="n">
        <x:v>759.996805111821</x:v>
      </x:c>
      <x:c r="W12" s="81" t="n">
        <x:v>5635080.65021623</x:v>
      </x:c>
      <x:c r="X12" s="81" t="n">
        <x:v>25633860.6502162</x:v>
      </x:c>
      <x:c r="Y12" s="12" t="n">
        <x:v>27299.106123766</x:v>
      </x:c>
    </x:row>
    <x:row r="13" spans="1:25" s="6" customFormat="1">
      <x:c r="A13" s="184" t="s">
        <x:v>152</x:v>
      </x:c>
      <x:c r="B13" s="184" t="s">
        <x:v>153</x:v>
      </x:c>
      <x:c r="C13" s="184" t="s">
        <x:v>16</x:v>
      </x:c>
      <x:c r="D13" s="81" t="n">
        <x:v>4445206</x:v>
      </x:c>
      <x:c r="E13" s="81" t="n">
        <x:v>2592312</x:v>
      </x:c>
      <x:c r="F13" s="116" t="n">
        <x:v>3098719.01707731</x:v>
      </x:c>
      <x:c r="G13" s="81" t="n">
        <x:v>195405</x:v>
      </x:c>
      <x:c r="H13" s="81" t="n">
        <x:v>367325</x:v>
      </x:c>
      <x:c r="I13" s="117">
        <x:f>SUM(D13:H13)</x:f>
      </x:c>
      <x:c r="J13" s="81" t="n">
        <x:v>5886431</x:v>
      </x:c>
      <x:c r="K13" s="81" t="n">
        <x:v>0</x:v>
      </x:c>
      <x:c r="L13" s="81" t="n">
        <x:v>2750648</x:v>
      </x:c>
      <x:c r="M13" s="81" t="n">
        <x:v>0</x:v>
      </x:c>
      <x:c r="N13" s="81" t="n">
        <x:v>524398</x:v>
      </x:c>
      <x:c r="O13" s="81" t="n">
        <x:v>214417</x:v>
      </x:c>
      <x:c r="P13" s="81" t="n">
        <x:v>1323074</x:v>
      </x:c>
      <x:c r="Q13" s="117">
        <x:f>SUM(J13:P13)</x:f>
      </x:c>
      <x:c r="R13" s="81" t="n">
        <x:v>10335478</x:v>
      </x:c>
      <x:c r="S13" s="81" t="n">
        <x:v>363490</x:v>
      </x:c>
      <x:c r="T13" s="59">
        <x:f>SUM('Part C'!$R13:$S13)</x:f>
      </x:c>
      <x:c r="U13" s="81" t="n">
        <x:v>22322.8466522678</x:v>
      </x:c>
      <x:c r="V13" s="81" t="n">
        <x:v>785.075593952484</x:v>
      </x:c>
      <x:c r="W13" s="81" t="n">
        <x:v>2778532.84456881</x:v>
      </x:c>
      <x:c r="X13" s="81" t="n">
        <x:v>13477500.8445688</x:v>
      </x:c>
      <x:c r="Y13" s="12" t="n">
        <x:v>29109.0730984208</x:v>
      </x:c>
    </x:row>
    <x:row r="14" spans="1:25" s="3" customFormat="1" ht="15" customHeight="1">
      <x:c r="A14" s="4" t="s">
        <x:v>154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190</x:v>
      </x:c>
      <x:c r="G6" s="144" t="s"/>
      <x:c r="H6" s="144" t="s"/>
      <x:c r="I6" s="144" t="s"/>
      <x:c r="J6" s="135" t="s"/>
      <x:c r="K6" s="134" t="s">
        <x:v>191</x:v>
      </x:c>
      <x:c r="L6" s="144" t="s"/>
      <x:c r="M6" s="144" t="s"/>
      <x:c r="N6" s="135" t="s"/>
      <x:c r="O6" s="65" t="s"/>
      <x:c r="P6" s="134" t="s">
        <x:v>192</x:v>
      </x:c>
      <x:c r="Q6" s="144" t="s"/>
      <x:c r="R6" s="144" t="s"/>
      <x:c r="S6" s="144" t="s"/>
      <x:c r="T6" s="144" t="s"/>
      <x:c r="U6" s="144" t="s"/>
      <x:c r="V6" s="135" t="s"/>
      <x:c r="W6" s="67" t="s">
        <x:v>193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194</x:v>
      </x:c>
      <x:c r="E7" s="75" t="s">
        <x:v>195</x:v>
      </x:c>
      <x:c r="F7" s="75" t="s">
        <x:v>196</x:v>
      </x:c>
      <x:c r="G7" s="100" t="s">
        <x:v>197</x:v>
      </x:c>
      <x:c r="H7" s="100" t="s">
        <x:v>198</x:v>
      </x:c>
      <x:c r="I7" s="100" t="s">
        <x:v>199</x:v>
      </x:c>
      <x:c r="J7" s="113" t="s">
        <x:v>200</x:v>
      </x:c>
      <x:c r="K7" s="75" t="s">
        <x:v>201</x:v>
      </x:c>
      <x:c r="L7" s="100" t="s">
        <x:v>202</x:v>
      </x:c>
      <x:c r="M7" s="100" t="s">
        <x:v>203</x:v>
      </x:c>
      <x:c r="N7" s="75" t="s">
        <x:v>204</x:v>
      </x:c>
      <x:c r="O7" s="113" t="s">
        <x:v>205</x:v>
      </x:c>
      <x:c r="P7" s="75" t="s">
        <x:v>206</x:v>
      </x:c>
      <x:c r="Q7" s="100" t="s">
        <x:v>207</x:v>
      </x:c>
      <x:c r="R7" s="100" t="s">
        <x:v>208</x:v>
      </x:c>
      <x:c r="S7" s="100" t="s">
        <x:v>209</x:v>
      </x:c>
      <x:c r="T7" s="100" t="s">
        <x:v>210</x:v>
      </x:c>
      <x:c r="U7" s="100" t="s">
        <x:v>169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152</x:v>
      </x:c>
      <x:c r="B13" s="184" t="s">
        <x:v>153</x:v>
      </x:c>
      <x:c r="C13" s="184" t="s">
        <x:v>16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214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215</x:v>
      </x:c>
      <x:c r="G17" s="144" t="s"/>
      <x:c r="H17" s="144" t="s"/>
      <x:c r="I17" s="144" t="s"/>
      <x:c r="J17" s="135" t="s"/>
      <x:c r="K17" s="134" t="s">
        <x:v>216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217</x:v>
      </x:c>
      <x:c r="F18" s="97" t="s">
        <x:v>196</x:v>
      </x:c>
      <x:c r="G18" s="5" t="s">
        <x:v>197</x:v>
      </x:c>
      <x:c r="H18" s="5" t="s">
        <x:v>198</x:v>
      </x:c>
      <x:c r="I18" s="98" t="s">
        <x:v>199</x:v>
      </x:c>
      <x:c r="J18" s="11" t="s">
        <x:v>200</x:v>
      </x:c>
      <x:c r="K18" s="97" t="s">
        <x:v>201</x:v>
      </x:c>
      <x:c r="L18" s="5" t="s">
        <x:v>213</x:v>
      </x:c>
      <x:c r="M18" s="98" t="s">
        <x:v>218</x:v>
      </x:c>
      <x:c r="N18" s="61" t="s">
        <x:v>204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219</x:v>
      </x:c>
      <x:c r="E19" s="16" t="n">
        <x:v>7</x:v>
      </x:c>
      <x:c r="F19" s="7" t="n">
        <x:v>154</x:v>
      </x:c>
      <x:c r="G19" s="7" t="n">
        <x:v>30</x:v>
      </x:c>
      <x:c r="H19" s="7" t="n">
        <x:v>0</x:v>
      </x:c>
      <x:c r="I19" s="7" t="n">
        <x:v>0</x:v>
      </x:c>
      <x:c r="J19" s="17">
        <x:f>SUM(F19:I19)</x:f>
      </x:c>
      <x:c r="K19" s="81" t="n">
        <x:v>1071472</x:v>
      </x:c>
      <x:c r="L19" s="81" t="n">
        <x:v>0</x:v>
      </x:c>
      <x:c r="M19" s="81" t="n">
        <x:v>400000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220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152</x:v>
      </x:c>
      <x:c r="B13" s="184" t="s">
        <x:v>153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154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230</x:v>
      </x:c>
      <x:c r="C1" s="82" t="s">
        <x:v>231</x:v>
      </x:c>
    </x:row>
    <x:row r="2" spans="1:9" x14ac:dyDescent="0.3">
      <x:c r="A2" s="2" t="s">
        <x:v>133</x:v>
      </x:c>
      <x:c r="B2" s="83" t="s">
        <x:v>172</x:v>
      </x:c>
      <x:c r="C2" s="83" t="s">
        <x:v>136</x:v>
      </x:c>
    </x:row>
    <x:row r="3" spans="1:9" x14ac:dyDescent="0.3">
      <x:c r="A3" s="2" t="s">
        <x:v>144</x:v>
      </x:c>
      <x:c r="B3" s="83" t="s">
        <x:v>232</x:v>
      </x:c>
      <x:c r="C3" s="83" t="s">
        <x:v>137</x:v>
      </x:c>
      <x:c r="D3" s="2" t="s">
        <x:v>133</x:v>
      </x:c>
      <x:c r="F3" s="2" t="s">
        <x:v>172</x:v>
      </x:c>
      <x:c r="H3" s="2" t="n">
        <x:v>2022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149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238</x:v>
      </x:c>
      <x:c r="C6" s="0" t="s"/>
      <x:c r="D6" s="0" t="s">
        <x:v>144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239</x:v>
      </x:c>
      <x:c r="B7" s="83" t="s">
        <x:v>240</x:v>
      </x:c>
      <x:c r="D7" s="2" t="s">
        <x:v>241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s">
        <x:v>6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243</x:v>
      </x:c>
      <x:c r="F10" s="2" t="n">
        <x:v>6</x:v>
      </x:c>
      <x:c r="I10" s="2" t="n">
        <x:v>2022</x:v>
      </x:c>
    </x:row>
    <x:row r="11" spans="1:9" x14ac:dyDescent="0.3">
      <x:c r="A11" s="2" t="s">
        <x:v>241</x:v>
      </x:c>
      <x:c r="B11" s="83" t="n">
        <x:v>8</x:v>
      </x:c>
      <x:c r="D11" s="2" t="s">
        <x:v>239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242</x:v>
      </x:c>
      <x:c r="F17" s="2" t="s">
        <x:v>239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