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<x:sst xmlns:x="http://schemas.openxmlformats.org/spreadsheetml/2006/main" count="235" uniqueCount="235">
  <x:si>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</x:si>
  <x:si>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</x:si>
  <x:si>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Unadilla Valley</x:t>
  </x:si>
  <x:si>
    <x:t>BEDS Code</x:t>
  </x:si>
  <x:si>
    <x:t>081003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</x:si>
  <x:si>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</x:si>
  <x:si>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</x:si>
  <x:si>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</x:si>
  <x:si>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</x:si>
  <x:si>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</x:si>
  <x:si>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Luke Willson</x:t>
  </x:si>
  <x:si>
    <x:t>Street Address Line 1</x:t>
  </x:si>
  <x:si>
    <x:t>PO Box F</x:t>
  </x:si>
  <x:si>
    <x:t>Title of Contact</x:t>
  </x:si>
  <x:si>
    <x:t>Business Official/Treasurer</x:t>
  </x:si>
  <x:si>
    <x:t>Street Address Line 2</x:t>
  </x:si>
  <x:si>
    <x:t>4238 State Hwy. 8</x:t>
  </x:si>
  <x:si>
    <x:t>Email Address</x:t>
  </x:si>
  <x:si>
    <x:t>lwillson@uvstorm.org</x:t>
  </x:si>
  <x:si>
    <x:t>City</x:t>
  </x:si>
  <x:si>
    <x:t>New Berlin</x:t>
  </x:si>
  <x:si>
    <x:t>Phone Number</x:t>
  </x:si>
  <x:si>
    <x:t>6078477500</x:t>
  </x:si>
  <x:si>
    <x:t>Zip Code</x:t>
  </x:si>
  <x:si>
    <x:t>13411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</x:si>
  <x:si>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</x:si>
  <x:si>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</x:si>
  <x:si>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</x:si>
  <x:si>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</x:si>
  <x:si>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</x:si>
  <x:si>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</x:si>
  <x:si>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</x:si>
  <x:si>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</x:si>
  <x:si>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</x:si>
  <x:si>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</x:si>
  <x:si>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</x:si>
  <x:si>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</x:si>
  <x:si>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</x:si>
  <x:si>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</x:si>
  <x:si>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</x:si>
  <x:si>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</x:si>
  <x:si>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</x:si>
  <x:si>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</x:si>
  <x:si>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</x:si>
  <x:si>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</x:si>
  <x:si>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</x:si>
  <x:si>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</x:si>
  <x:si>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</x:si>
  <x:si>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</x:si>
  <x:si>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</x:si>
  <x:si>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</x:si>
  <x:si>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</x:si>
  <x:si>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</x:si>
  <x:si>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</x:si>
  <x:si>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</x:si>
  <x:si>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</x:si>
  <x:si>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</x:si>
  <x:si>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</x:si>
  <x:si>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</x:si>
  <x:si>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</x:si>
  <x:si>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</x:si>
  <x:si>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</x:si>
  <x:si>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</x:si>
  <x:si>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</x:si>
  <x:si>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</x:si>
  <x:si>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</x:si>
  <x:si>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</x:si>
  <x:si>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</x:si>
  <x:si>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</x:si>
  <x:si>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</x:si>
  <x:si>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</x:si>
  <x:si>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</x:si>
  <x:si>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</x:si>
  <x:si>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</x:si>
  <x:si>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</x:si>
  <x:si>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</x:si>
  <x:si>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</x:si>
  <x:si>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</x:si>
  <x:si>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</x:si>
  <x:si>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</x:si>
  <x:si>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</x:si>
  <x:si>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</x:si>
  <x:si>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</x:si>
  <x:si>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</x:si>
  <x:si>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</x:si>
  <x:si>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</x:si>
  <x:si>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</x:si>
  <x:si>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</x:si>
  <x:si>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</x:si>
  <x:si>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</x:si>
  <x:si>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</x:si>
  <x:si>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</x:si>
  <x:si>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</x:si>
  <x:si>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</x:si>
  <x:si>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</x:si>
  <x:si>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</x:si>
  <x:si>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</x:si>
  <x:si>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</x:si>
  <x:si>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</x:si>
  <x:si>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</x:si>
  <x:si>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</x:si>
  <x:si>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</x:si>
  <x:si>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</x:si>
  <x:si>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</x:si>
  <x:si>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</x:si>
  <x:si>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</x:si>
  <x:si>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</x:si>
  <x:si>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</x:si>
  <x:si>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</x:si>
  <x:si>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</x:si>
  <x:si>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</x:si>
  <x:si>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</x:si>
  <x:si>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</x:si>
  <x:si>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</x:si>
  <x:si>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</x:si>
  <x:si>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</x:si>
  <x:si>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</x:si>
  <x:si>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</x:si>
  <x:si>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</x:si>
  <x:si>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</x:si>
  <x:si>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</x:si>
  <x:si>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</x:si>
  <x:si>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</x:si>
  <x:si>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</x:si>
  <x:si>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</x:si>
  <x:si>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</x:si>
  <x:si>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</x:si>
  <x:si>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</x:si>
  <x:si>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</x:si>
  <x:si>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</x:si>
  <x:si>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</x:si>
  <x:si>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081003040003</x:t>
  </x:si>
  <x:si>
    <x:t>UNADILLA VALLEY MS/HS</x:t>
  </x:si>
  <x:si>
    <x:t/>
  </x:si>
  <x:si>
    <x:t>Other</x:t>
  </x:si>
  <x:si>
    <x:t>7</x:t>
  </x:si>
  <x:si>
    <x:t>12</x:t>
  </x:si>
  <x:si>
    <x:t>Yes</x:t>
  </x:si>
  <x:si>
    <x:t>No</x:t>
  </x:si>
  <x:si>
    <x:t>081003040006</x:t>
  </x:si>
  <x:si>
    <x:t>UNADILLA VALLEY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</x:si>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</x:sst>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23517237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58915</x:v>
      </x:c>
      <x:c r="E15" s="10" t="n">
        <x:v>3036918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99138</x:v>
      </x:c>
      <x:c r="E16" s="10" t="n">
        <x:v>687101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741291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603035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2423949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99138</x:v>
      </x:c>
      <x:c r="E24" s="10" t="n">
        <x:v>687101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38349</x:v>
      </x:c>
      <x:c r="E25" s="10" t="n">
        <x:v>219133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36923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1496306</x:v>
      </x:c>
      <x:c r="E27" s="10" t="n">
        <x:v>144151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267828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7845</x:v>
      </x:c>
      <x:c r="E37" s="10" t="n">
        <x:v>0</x:v>
      </x:c>
      <x:c r="F37" s="7" t="n">
        <x:v>15</x:v>
      </x:c>
      <x:c r="G37" s="132" t="n">
        <x:v>523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252114</x:v>
      </x:c>
      <x:c r="E38" s="10" t="n">
        <x:v>0</x:v>
      </x:c>
      <x:c r="F38" s="7" t="n">
        <x:v>4</x:v>
      </x:c>
      <x:c r="G38" s="132" t="n">
        <x:v>63028.5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10785</x:v>
      </x:c>
      <x:c r="E41" s="10" t="n">
        <x:v>0</x:v>
      </x:c>
      <x:c r="F41" s="7" t="n">
        <x:v>1</x:v>
      </x:c>
      <x:c r="G41" s="132" t="n">
        <x:v>10785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37692</x:v>
      </x:c>
      <x:c r="E62" s="10" t="n">
        <x:v>0</x:v>
      </x:c>
      <x:c r="F62" s="84" t="n">
        <x:v>7</x:v>
      </x:c>
      <x:c r="G62" s="132" t="n">
        <x:v>5384.57142857143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1104843</x:v>
      </x:c>
      <x:c r="E63" s="10" t="n">
        <x:v>0</x:v>
      </x:c>
      <x:c r="F63" s="84" t="n">
        <x:v>6</x:v>
      </x:c>
      <x:c r="G63" s="132" t="n">
        <x:v>184140.5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1242314</x:v>
      </x:c>
      <x:c r="E64" s="10" t="n">
        <x:v>1040278</x:v>
      </x:c>
      <x:c r="F64" s="84" t="n">
        <x:v>8</x:v>
      </x:c>
      <x:c r="G64" s="132" t="n">
        <x:v>285324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1318090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452764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15000</x:v>
      </x:c>
      <x:c r="E72" s="10" t="n">
        <x:v>198037</x:v>
      </x:c>
      <x:c r="F72" s="84" t="n">
        <x:v>7</x:v>
      </x:c>
      <x:c r="G72" s="132" t="n">
        <x:v>30433.8571428571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10184</x:v>
      </x:c>
      <x:c r="E73" s="10" t="n">
        <x:v>13417</x:v>
      </x:c>
      <x:c r="F73" s="84" t="n">
        <x:v>0.3</x:v>
      </x:c>
      <x:c r="G73" s="132" t="n">
        <x:v>78670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248119</x:v>
      </x:c>
      <x:c r="E74" s="10" t="n">
        <x:v>39888</x:v>
      </x:c>
      <x:c r="F74" s="84" t="n">
        <x:v>81</x:v>
      </x:c>
      <x:c r="G74" s="132" t="n">
        <x:v>3555.64197530864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97849</x:v>
      </x:c>
      <x:c r="E76" s="10" t="n">
        <x:v>0</x:v>
      </x:c>
      <x:c r="F76" s="84" t="n">
        <x:v>60</x:v>
      </x:c>
      <x:c r="G76" s="132" t="n">
        <x:v>1630.81666666667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105494</x:v>
      </x:c>
      <x:c r="E78" s="10" t="n">
        <x:v>20387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931199</x:v>
      </x:c>
      <x:c r="E82" s="10" t="n">
        <x:v>21280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5675588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10070357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347</x:v>
      </x:c>
      <x:c r="L8" s="107" t="n">
        <x:v>0</x:v>
      </x:c>
      <x:c r="M8" s="107" t="n">
        <x:v>0</x:v>
      </x:c>
      <x:c r="N8" s="107" t="n">
        <x:v>347</x:v>
      </x:c>
      <x:c r="O8" s="107" t="n">
        <x:v>0</x:v>
      </x:c>
      <x:c r="P8" s="107" t="n">
        <x:v>89</x:v>
      </x:c>
      <x:c r="Q8" s="108" t="n">
        <x:v>10.1</x:v>
      </x:c>
      <x:c r="R8" s="108" t="n">
        <x:v>26.7</x:v>
      </x:c>
      <x:c r="S8" s="108" t="n">
        <x:v>23.3</x:v>
      </x:c>
      <x:c r="T8" s="108" t="n">
        <x:v>1.9</x:v>
      </x:c>
      <x:c r="U8" s="108" t="n">
        <x:v>5.8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429</x:v>
      </x:c>
      <x:c r="L9" s="107" t="n">
        <x:v>44</x:v>
      </x:c>
      <x:c r="M9" s="107" t="n">
        <x:v>2</x:v>
      </x:c>
      <x:c r="N9" s="107" t="n">
        <x:v>256</x:v>
      </x:c>
      <x:c r="O9" s="107" t="n">
        <x:v>0</x:v>
      </x:c>
      <x:c r="P9" s="107" t="n">
        <x:v>53</x:v>
      </x:c>
      <x:c r="Q9" s="108" t="n">
        <x:v>20</x:v>
      </x:c>
      <x:c r="R9" s="108" t="n">
        <x:v>17.2</x:v>
      </x:c>
      <x:c r="S9" s="108" t="n">
        <x:v>19.7</x:v>
      </x:c>
      <x:c r="T9" s="108" t="n">
        <x:v>2.1</x:v>
      </x:c>
      <x:c r="U9" s="108" t="n">
        <x:v>5.2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2947484</x:v>
      </x:c>
      <x:c r="E8" s="81" t="n">
        <x:v>1335454</x:v>
      </x:c>
      <x:c r="F8" s="116" t="n">
        <x:v>2008745.37161316</x:v>
      </x:c>
      <x:c r="G8" s="81" t="n">
        <x:v>915524</x:v>
      </x:c>
      <x:c r="H8" s="81" t="n">
        <x:v>765933</x:v>
      </x:c>
      <x:c r="I8" s="117">
        <x:f>SUM(D8:H8)</x:f>
      </x:c>
      <x:c r="J8" s="81" t="n">
        <x:v>4171812</x:v>
      </x:c>
      <x:c r="K8" s="81" t="n">
        <x:v>0</x:v>
      </x:c>
      <x:c r="L8" s="81" t="n">
        <x:v>2074731</x:v>
      </x:c>
      <x:c r="M8" s="81" t="n">
        <x:v>0</x:v>
      </x:c>
      <x:c r="N8" s="81" t="n">
        <x:v>352028</x:v>
      </x:c>
      <x:c r="O8" s="81" t="n">
        <x:v>475334</x:v>
      </x:c>
      <x:c r="P8" s="81" t="n">
        <x:v>899238</x:v>
      </x:c>
      <x:c r="Q8" s="117">
        <x:f>SUM(J8:P8)</x:f>
      </x:c>
      <x:c r="R8" s="81" t="n">
        <x:v>7318653</x:v>
      </x:c>
      <x:c r="S8" s="81" t="n">
        <x:v>654490</x:v>
      </x:c>
      <x:c r="T8" s="59">
        <x:f>SUM('Part C'!$R8:$S8)</x:f>
      </x:c>
      <x:c r="U8" s="81" t="n">
        <x:v>21091.2190201729</x:v>
      </x:c>
      <x:c r="V8" s="81" t="n">
        <x:v>1886.13832853026</x:v>
      </x:c>
      <x:c r="W8" s="81" t="n">
        <x:v>2911437.6459854</x:v>
      </x:c>
      <x:c r="X8" s="81" t="n">
        <x:v>10884580.6459854</x:v>
      </x:c>
      <x:c r="Y8" s="12" t="n">
        <x:v>31367.6675676813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2763407</x:v>
      </x:c>
      <x:c r="E9" s="81" t="n">
        <x:v>1219208</x:v>
      </x:c>
      <x:c r="F9" s="116" t="n">
        <x:v>1867890.55740876</x:v>
      </x:c>
      <x:c r="G9" s="81" t="n">
        <x:v>318943</x:v>
      </x:c>
      <x:c r="H9" s="81" t="n">
        <x:v>814519</x:v>
      </x:c>
      <x:c r="I9" s="117">
        <x:f>SUM(D9:H9)</x:f>
      </x:c>
      <x:c r="J9" s="81" t="n">
        <x:v>3699217</x:v>
      </x:c>
      <x:c r="K9" s="81" t="n">
        <x:v>348039</x:v>
      </x:c>
      <x:c r="L9" s="81" t="n">
        <x:v>1202666</x:v>
      </x:c>
      <x:c r="M9" s="81" t="n">
        <x:v>15828</x:v>
      </x:c>
      <x:c r="N9" s="81" t="n">
        <x:v>435155</x:v>
      </x:c>
      <x:c r="O9" s="81" t="n">
        <x:v>587577</x:v>
      </x:c>
      <x:c r="P9" s="81" t="n">
        <x:v>695483</x:v>
      </x:c>
      <x:c r="Q9" s="117">
        <x:f>SUM(J9:P9)</x:f>
      </x:c>
      <x:c r="R9" s="81" t="n">
        <x:v>6298108</x:v>
      </x:c>
      <x:c r="S9" s="81" t="n">
        <x:v>685857</x:v>
      </x:c>
      <x:c r="T9" s="59">
        <x:f>SUM('Part C'!$R9:$S9)</x:f>
      </x:c>
      <x:c r="U9" s="81" t="n">
        <x:v>13259.1747368421</x:v>
      </x:c>
      <x:c r="V9" s="81" t="n">
        <x:v>1443.90947368421</x:v>
      </x:c>
      <x:c r="W9" s="81" t="n">
        <x:v>3985397.3540146</x:v>
      </x:c>
      <x:c r="X9" s="81" t="n">
        <x:v>10969362.3540146</x:v>
      </x:c>
      <x:c r="Y9" s="12" t="n">
        <x:v>23093.3944295044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1703</x:v>
      </x:c>
      <x:c r="Q8" s="81" t="n">
        <x:v>35804</x:v>
      </x:c>
      <x:c r="R8" s="81" t="n">
        <x:v>0</x:v>
      </x:c>
      <x:c r="S8" s="81" t="n">
        <x:v>0</x:v>
      </x:c>
      <x:c r="T8" s="81" t="n">
        <x:v>7493</x:v>
      </x:c>
      <x:c r="U8" s="81" t="n">
        <x:v>0</x:v>
      </x:c>
      <x:c r="V8" s="117">
        <x:f>SUM(P8:U8)</x:f>
      </x:c>
      <x:c r="W8" s="81" t="n">
        <x:v>45000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137</x:v>
      </x:c>
      <x:c r="F9" s="119" t="n">
        <x:v>30</x:v>
      </x:c>
      <x:c r="G9" s="119" t="n">
        <x:v>0</x:v>
      </x:c>
      <x:c r="H9" s="119" t="n">
        <x:v>14</x:v>
      </x:c>
      <x:c r="I9" s="119" t="n">
        <x:v>0</x:v>
      </x:c>
      <x:c r="J9" s="120">
        <x:f>SUM(F9:I9)</x:f>
      </x:c>
      <x:c r="K9" s="81" t="n">
        <x:v>348039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2081</x:v>
      </x:c>
      <x:c r="Q9" s="81" t="n">
        <x:v>43760</x:v>
      </x:c>
      <x:c r="R9" s="81" t="n">
        <x:v>0</x:v>
      </x:c>
      <x:c r="S9" s="81" t="n">
        <x:v>0</x:v>
      </x:c>
      <x:c r="T9" s="81" t="n">
        <x:v>9159</x:v>
      </x:c>
      <x:c r="U9" s="81" t="n">
        <x:v>0</x:v>
      </x:c>
      <x:c r="V9" s="117">
        <x:f>SUM(P9:U9)</x:f>
      </x:c>
      <x:c r="W9" s="81" t="n">
        <x:v>55000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141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229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229</x:v>
      </x:c>
      <x:c r="B6" s="83" t="s">
        <x:v>230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231</x:v>
      </x:c>
      <x:c r="B7" s="83" t="s">
        <x:v>232</x:v>
      </x:c>
      <x:c r="D7" s="2" t="s">
        <x:v>233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134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134</x:v>
      </x:c>
      <x:c r="F10" s="2" t="n">
        <x:v>6</x:v>
      </x:c>
      <x:c r="I10" s="2" t="n">
        <x:v>2022</x:v>
      </x:c>
    </x:row>
    <x:row r="11" spans="1:9" x14ac:dyDescent="0.3">
      <x:c r="A11" s="2" t="s">
        <x:v>233</x:v>
      </x:c>
      <x:c r="B11" s="83" t="n">
        <x:v>8</x:v>
      </x:c>
      <x:c r="D11" s="2" t="s">
        <x:v>231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234</x:v>
      </x:c>
      <x:c r="F17" s="2" t="s">
        <x:v>231</x:v>
      </x:c>
    </x:row>
    <x:row r="18" spans="1:9" x14ac:dyDescent="0.3">
      <x:c r="B18" s="83" t="s">
        <x:v>134</x:v>
      </x:c>
      <x:c r="F18" s="2" t="s">
        <x:v>234</x:v>
      </x:c>
    </x:row>
    <x:row r="19" spans="1:9">
      <x:c r="F19" s="2" t="s">
        <x:v>134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