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<x:sst xmlns:x="http://schemas.openxmlformats.org/spreadsheetml/2006/main" count="245" uniqueCount="245">
  <x:si>
    <x:t>Part A - District-Level Information</x:t>
  </x:si>
  <x:si>
    <x:t>School District Name</x:t>
  </x:si>
  <x:si>
    <x:t>Troy</x:t>
  </x:si>
  <x:si>
    <x:t>BEDS Code</x:t>
  </x:si>
  <x:si>
    <x:t>491700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</x:si>
  <x:si>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</x:si>
  <x:si>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</x:si>
  <x:si>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</x:si>
  <x:si>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</x:si>
  <x:si>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</x:si>
  <x:si>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Adam Hotaling</x:t>
  </x:si>
  <x:si>
    <x:t>Street Address Line 1</x:t>
  </x:si>
  <x:si>
    <x:t>475 1st St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</x:si>
  <x:si>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</x:si>
  <x:si>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</x:si>
  <x:si>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</x:si>
  <x:si>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</x:si>
  <x:si>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</x:si>
  <x:si>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hotalinga@troycsd.org</x:t>
  </x:si>
  <x:si>
    <x:t>City</x:t>
  </x:si>
  <x:si>
    <x:t>Phone Number</x:t>
  </x:si>
  <x:si>
    <x:t>5183285054</x:t>
  </x:si>
  <x:si>
    <x:t>Zip Code</x:t>
  </x:si>
  <x:si>
    <x:t>12180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</x:si>
  <x:si>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</x:si>
  <x:si>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</x:si>
  <x:si>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</x:si>
  <x:si>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</x:si>
  <x:si>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</x:si>
  <x:si>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</x:si>
  <x:si>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</x:si>
  <x:si>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</x:si>
  <x:si>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</x:si>
  <x:si>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</x:si>
  <x:si>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</x:si>
  <x:si>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</x:si>
  <x:si>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</x:si>
  <x:si>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</x:si>
  <x:si>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</x:si>
  <x:si>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</x:si>
  <x:si>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</x:si>
  <x:si>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</x:si>
  <x:si>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</x:si>
  <x:si>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</x:si>
  <x:si>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</x:si>
  <x:si>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</x:si>
  <x:si>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</x:si>
  <x:si>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</x:si>
  <x:si>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</x:si>
  <x:si>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</x:si>
  <x:si>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</x:si>
  <x:si>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</x:si>
  <x:si>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</x:si>
  <x:si>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</x:si>
  <x:si>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</x:si>
  <x:si>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</x:si>
  <x:si>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</x:si>
  <x:si>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</x:si>
  <x:si>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</x:si>
  <x:si>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</x:si>
  <x:si>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</x:si>
  <x:si>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</x:si>
  <x:si>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</x:si>
  <x:si>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</x:si>
  <x:si>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</x:si>
  <x:si>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</x:si>
  <x:si>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</x:si>
  <x:si>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</x:si>
  <x:si>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</x:si>
  <x:si>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</x:si>
  <x:si>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</x:si>
  <x:si>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</x:si>
  <x:si>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</x:si>
  <x:si>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</x:si>
  <x:si>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</x:si>
  <x:si>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</x:si>
  <x:si>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</x:si>
  <x:si>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</x:si>
  <x:si>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</x:si>
  <x:si>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</x:si>
  <x:si>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</x:si>
  <x:si>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</x:si>
  <x:si>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</x:si>
  <x:si>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</x:si>
  <x:si>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</x:si>
  <x:si>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</x:si>
  <x:si>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</x:si>
  <x:si>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</x:si>
  <x:si>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</x:si>
  <x:si>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</x:si>
  <x:si>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</x:si>
  <x:si>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</x:si>
  <x:si>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</x:si>
  <x:si>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</x:si>
  <x:si>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</x:si>
  <x:si>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</x:si>
  <x:si>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</x:si>
  <x:si>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</x:si>
  <x:si>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</x:si>
  <x:si>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</x:si>
  <x:si>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</x:si>
  <x:si>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</x:si>
  <x:si>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</x:si>
  <x:si>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</x:si>
  <x:si>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</x:si>
  <x:si>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</x:si>
  <x:si>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</x:si>
  <x:si>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</x:si>
  <x:si>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</x:si>
  <x:si>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</x:si>
  <x:si>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</x:si>
  <x:si>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</x:si>
  <x:si>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</x:si>
  <x:si>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</x:si>
  <x:si>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</x:si>
  <x:si>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</x:si>
  <x:si>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</x:si>
  <x:si>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</x:si>
  <x:si>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</x:si>
  <x:si>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</x:si>
  <x:si>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</x:si>
  <x:si>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</x:si>
  <x:si>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</x:si>
  <x:si>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</x:si>
  <x:si>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</x:si>
  <x:si>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</x:si>
  <x:si>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</x:si>
  <x:si>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</x:si>
  <x:si>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</x:si>
  <x:si>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</x:si>
  <x:si>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491700010002</x:t>
  </x:si>
  <x:si>
    <x:t>PS 2</x:t>
  </x:si>
  <x:si>
    <x:t>Elementary School</x:t>
  </x:si>
  <x:si>
    <x:t>K</x:t>
  </x:si>
  <x:si>
    <x:t>5</x:t>
  </x:si>
  <x:si>
    <x:t>Yes</x:t>
  </x:si>
  <x:si>
    <x:t>No</x:t>
  </x:si>
  <x:si>
    <x:t>491700010014</x:t>
  </x:si>
  <x:si>
    <x:t>PS 14</x:t>
  </x:si>
  <x:si>
    <x:t>Pre-K</x:t>
  </x:si>
  <x:si>
    <x:t>491700010016</x:t>
  </x:si>
  <x:si>
    <x:t>PS 16</x:t>
  </x:si>
  <x:si>
    <x:t>491700010018</x:t>
  </x:si>
  <x:si>
    <x:t>PS 18</x:t>
  </x:si>
  <x:si>
    <x:t>491700010019</x:t>
  </x:si>
  <x:si>
    <x:t>TROY HIGH SCHOOL</x:t>
  </x:si>
  <x:si>
    <x:t>Senior High School</x:t>
  </x:si>
  <x:si>
    <x:t>9</x:t>
  </x:si>
  <x:si>
    <x:t>12</x:t>
  </x:si>
  <x:si>
    <x:t>491700010020</x:t>
  </x:si>
  <x:si>
    <x:t>CARROLL HILL SCHOOL</x:t>
  </x:si>
  <x:si>
    <x:t>491700010021</x:t>
  </x:si>
  <x:si>
    <x:t>TROY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</x:si>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</x:sst>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126653272</x:v>
      </x:c>
      <x:c r="E14" s="10" t="n">
        <x:v>250000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3317853</x:v>
      </x:c>
      <x:c r="E15" s="10" t="n">
        <x:v>11069843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925000</x:v>
      </x:c>
      <x:c r="E16" s="10" t="n">
        <x:v>2725000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7034769</x:v>
      </x:c>
      <x:c r="E22" s="10" t="n">
        <x:v>688605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8995956</x:v>
      </x:c>
      <x:c r="E23" s="10" t="n">
        <x:v>100000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925000</x:v>
      </x:c>
      <x:c r="E24" s="10" t="n">
        <x:v>2725000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7654407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50614</x:v>
      </x:c>
      <x:c r="E28" s="10" t="n">
        <x:v>210600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12192325</x:v>
      </x:c>
      <x:c r="E33" s="10" t="n">
        <x:v>0</x:v>
      </x:c>
      <x:c r="F33" s="7" t="n">
        <x:v>725</x:v>
      </x:c>
      <x:c r="G33" s="132" t="n">
        <x:v>16817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552029</x:v>
      </x:c>
      <x:c r="E34" s="10" t="n">
        <x:v>0</x:v>
      </x:c>
      <x:c r="F34" s="7" t="n">
        <x:v>50</x:v>
      </x:c>
      <x:c r="G34" s="132" t="n">
        <x:v>11040.58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1216100</x:v>
      </x:c>
      <x:c r="E35" s="10" t="n">
        <x:v>0</x:v>
      </x:c>
      <x:c r="F35" s="7" t="n">
        <x:v>75</x:v>
      </x:c>
      <x:c r="G35" s="132" t="n">
        <x:v>16214.6666666667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1452686</x:v>
      </x:c>
      <x:c r="E36" s="10" t="n">
        <x:v>0</x:v>
      </x:c>
      <x:c r="F36" s="7" t="n">
        <x:v>293</x:v>
      </x:c>
      <x:c r="G36" s="132" t="n">
        <x:v>4957.97269624573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4799837</x:v>
      </x:c>
      <x:c r="E37" s="10" t="n">
        <x:v>0</x:v>
      </x:c>
      <x:c r="F37" s="7" t="n">
        <x:v>60</x:v>
      </x:c>
      <x:c r="G37" s="132" t="n">
        <x:v>79997.2833333333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3600000</x:v>
      </x:c>
      <x:c r="E38" s="10" t="n">
        <x:v>0</x:v>
      </x:c>
      <x:c r="F38" s="7" t="n">
        <x:v>60</x:v>
      </x:c>
      <x:c r="G38" s="132" t="n">
        <x:v>60000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790000</x:v>
      </x:c>
      <x:c r="E41" s="10" t="n">
        <x:v>0</x:v>
      </x:c>
      <x:c r="F41" s="7" t="n">
        <x:v>100</x:v>
      </x:c>
      <x:c r="G41" s="132" t="n">
        <x:v>7900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250272</x:v>
      </x:c>
      <x:c r="E43" s="10" t="n">
        <x:v>90759</x:v>
      </x:c>
      <x:c r="F43" s="7" t="n">
        <x:v>400</x:v>
      </x:c>
      <x:c r="G43" s="132" t="n">
        <x:v>852.5775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106236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3473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64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92500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2373023</x:v>
      </x:c>
      <x:c r="E63" s="10" t="n">
        <x:v>0</x:v>
      </x:c>
      <x:c r="F63" s="84" t="n">
        <x:v>13.6</x:v>
      </x:c>
      <x:c r="G63" s="132" t="n">
        <x:v>174486.985294118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5728217</x:v>
      </x:c>
      <x:c r="E64" s="10" t="n">
        <x:v>0</x:v>
      </x:c>
      <x:c r="F64" s="84" t="n">
        <x:v>51</x:v>
      </x:c>
      <x:c r="G64" s="132" t="n">
        <x:v>112317.980392157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4114326</x:v>
      </x:c>
      <x:c r="E65" s="10" t="n">
        <x:v>0</x:v>
      </x:c>
      <x:c r="F65" s="84" t="n">
        <x:v>7</x:v>
      </x:c>
      <x:c r="G65" s="132" t="n">
        <x:v>587760.857142857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2096616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815734</x:v>
      </x:c>
      <x:c r="E72" s="10" t="n">
        <x:v>0</x:v>
      </x:c>
      <x:c r="F72" s="84" t="n">
        <x:v>4</x:v>
      </x:c>
      <x:c r="G72" s="132" t="n">
        <x:v>203933.5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16206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723815</x:v>
      </x:c>
      <x:c r="E74" s="10" t="n">
        <x:v>224693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574131</x:v>
      </x:c>
      <x:c r="E75" s="10" t="n">
        <x:v>0</x:v>
      </x:c>
      <x:c r="F75" s="84" t="n">
        <x:v>7</x:v>
      </x:c>
      <x:c r="G75" s="132" t="n">
        <x:v>82018.7142857143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187500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269129</x:v>
      </x:c>
      <x:c r="E77" s="10" t="n">
        <x:v>0</x:v>
      </x:c>
      <x:c r="F77" s="84" t="n">
        <x:v>2.2</x:v>
      </x:c>
      <x:c r="G77" s="132" t="n">
        <x:v>122331.363636364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814153</x:v>
      </x:c>
      <x:c r="E78" s="10" t="n">
        <x:v>74261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4769163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27680935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48954954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276</x:v>
      </x:c>
      <x:c r="L8" s="107" t="n">
        <x:v>0</x:v>
      </x:c>
      <x:c r="M8" s="107" t="n">
        <x:v>0</x:v>
      </x:c>
      <x:c r="N8" s="107" t="n">
        <x:v>243</x:v>
      </x:c>
      <x:c r="O8" s="107" t="n">
        <x:v>1</x:v>
      </x:c>
      <x:c r="P8" s="107" t="n">
        <x:v>49</x:v>
      </x:c>
      <x:c r="Q8" s="108" t="n">
        <x:v>26</x:v>
      </x:c>
      <x:c r="R8" s="108" t="n">
        <x:v>10</x:v>
      </x:c>
      <x:c r="S8" s="108" t="n">
        <x:v>9</x:v>
      </x:c>
      <x:c r="T8" s="108" t="n">
        <x:v>2</x:v>
      </x:c>
      <x:c r="U8" s="108" t="n">
        <x:v>14</x:v>
      </x:c>
      <x:c r="V8" s="108" t="n">
        <x:v>6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139</x:v>
      </x:c>
      <x:c r="F9" s="170" t="s">
        <x:v>134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383</x:v>
      </x:c>
      <x:c r="L9" s="107" t="n">
        <x:v>64</x:v>
      </x:c>
      <x:c r="M9" s="107" t="n">
        <x:v>0</x:v>
      </x:c>
      <x:c r="N9" s="107" t="n">
        <x:v>291</x:v>
      </x:c>
      <x:c r="O9" s="107" t="n">
        <x:v>24</x:v>
      </x:c>
      <x:c r="P9" s="107" t="n">
        <x:v>59</x:v>
      </x:c>
      <x:c r="Q9" s="108" t="n">
        <x:v>20</x:v>
      </x:c>
      <x:c r="R9" s="108" t="n">
        <x:v>30</x:v>
      </x:c>
      <x:c r="S9" s="108" t="n">
        <x:v>10</x:v>
      </x:c>
      <x:c r="T9" s="108" t="n">
        <x:v>2</x:v>
      </x:c>
      <x:c r="U9" s="108" t="n">
        <x:v>11</x:v>
      </x:c>
      <x:c r="V9" s="108" t="n">
        <x:v>9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140</x:v>
      </x:c>
      <x:c r="B10" s="168" t="s">
        <x:v>141</x:v>
      </x:c>
      <x:c r="C10" s="167" t="s">
        <x:v>16</x:v>
      </x:c>
      <x:c r="D10" s="169" t="s">
        <x:v>132</x:v>
      </x:c>
      <x:c r="E10" s="170" t="s">
        <x:v>133</x:v>
      </x:c>
      <x:c r="F10" s="170" t="s">
        <x:v>134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253</x:v>
      </x:c>
      <x:c r="L10" s="107" t="n">
        <x:v>0</x:v>
      </x:c>
      <x:c r="M10" s="107" t="n">
        <x:v>0</x:v>
      </x:c>
      <x:c r="N10" s="107" t="n">
        <x:v>144</x:v>
      </x:c>
      <x:c r="O10" s="107" t="n">
        <x:v>0</x:v>
      </x:c>
      <x:c r="P10" s="107" t="n">
        <x:v>49</x:v>
      </x:c>
      <x:c r="Q10" s="108" t="n">
        <x:v>6</x:v>
      </x:c>
      <x:c r="R10" s="108" t="n">
        <x:v>22</x:v>
      </x:c>
      <x:c r="S10" s="108" t="n">
        <x:v>12</x:v>
      </x:c>
      <x:c r="T10" s="108" t="n">
        <x:v>2</x:v>
      </x:c>
      <x:c r="U10" s="108" t="n">
        <x:v>10</x:v>
      </x:c>
      <x:c r="V10" s="108" t="n">
        <x:v>7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142</x:v>
      </x:c>
      <x:c r="B11" s="168" t="s">
        <x:v>143</x:v>
      </x:c>
      <x:c r="C11" s="167" t="s">
        <x:v>16</x:v>
      </x:c>
      <x:c r="D11" s="169" t="s">
        <x:v>132</x:v>
      </x:c>
      <x:c r="E11" s="170" t="s">
        <x:v>133</x:v>
      </x:c>
      <x:c r="F11" s="170" t="s">
        <x:v>134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309</x:v>
      </x:c>
      <x:c r="L11" s="107" t="n">
        <x:v>0</x:v>
      </x:c>
      <x:c r="M11" s="107" t="n">
        <x:v>0</x:v>
      </x:c>
      <x:c r="N11" s="107" t="n">
        <x:v>139</x:v>
      </x:c>
      <x:c r="O11" s="107" t="n">
        <x:v>16</x:v>
      </x:c>
      <x:c r="P11" s="107" t="n">
        <x:v>55</x:v>
      </x:c>
      <x:c r="Q11" s="108" t="n">
        <x:v>11</x:v>
      </x:c>
      <x:c r="R11" s="108" t="n">
        <x:v>20</x:v>
      </x:c>
      <x:c r="S11" s="108" t="n">
        <x:v>10</x:v>
      </x:c>
      <x:c r="T11" s="108" t="n">
        <x:v>2</x:v>
      </x:c>
      <x:c r="U11" s="108" t="n">
        <x:v>6</x:v>
      </x:c>
      <x:c r="V11" s="108" t="n">
        <x:v>8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144</x:v>
      </x:c>
      <x:c r="B12" s="168" t="s">
        <x:v>145</x:v>
      </x:c>
      <x:c r="C12" s="167" t="s">
        <x:v>16</x:v>
      </x:c>
      <x:c r="D12" s="169" t="s">
        <x:v>146</x:v>
      </x:c>
      <x:c r="E12" s="170" t="s">
        <x:v>147</x:v>
      </x:c>
      <x:c r="F12" s="170" t="s">
        <x:v>148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1117</x:v>
      </x:c>
      <x:c r="L12" s="107" t="n">
        <x:v>0</x:v>
      </x:c>
      <x:c r="M12" s="107" t="n">
        <x:v>0</x:v>
      </x:c>
      <x:c r="N12" s="107" t="n">
        <x:v>693</x:v>
      </x:c>
      <x:c r="O12" s="107" t="n">
        <x:v>31</x:v>
      </x:c>
      <x:c r="P12" s="107" t="n">
        <x:v>211</x:v>
      </x:c>
      <x:c r="Q12" s="108" t="n">
        <x:v>21</x:v>
      </x:c>
      <x:c r="R12" s="108" t="n">
        <x:v>80</x:v>
      </x:c>
      <x:c r="S12" s="108" t="n">
        <x:v>22</x:v>
      </x:c>
      <x:c r="T12" s="108" t="n">
        <x:v>8</x:v>
      </x:c>
      <x:c r="U12" s="108" t="n">
        <x:v>38</x:v>
      </x:c>
      <x:c r="V12" s="108" t="n">
        <x:v>17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149</x:v>
      </x:c>
      <x:c r="B13" s="168" t="s">
        <x:v>150</x:v>
      </x:c>
      <x:c r="C13" s="167" t="s">
        <x:v>16</x:v>
      </x:c>
      <x:c r="D13" s="169" t="s">
        <x:v>132</x:v>
      </x:c>
      <x:c r="E13" s="170" t="s">
        <x:v>133</x:v>
      </x:c>
      <x:c r="F13" s="170" t="s">
        <x:v>134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368</x:v>
      </x:c>
      <x:c r="L13" s="107" t="n">
        <x:v>0</x:v>
      </x:c>
      <x:c r="M13" s="107" t="n">
        <x:v>0</x:v>
      </x:c>
      <x:c r="N13" s="107" t="n">
        <x:v>302</x:v>
      </x:c>
      <x:c r="O13" s="107" t="n">
        <x:v>0</x:v>
      </x:c>
      <x:c r="P13" s="107" t="n">
        <x:v>53</x:v>
      </x:c>
      <x:c r="Q13" s="108" t="n">
        <x:v>23</x:v>
      </x:c>
      <x:c r="R13" s="108" t="n">
        <x:v>23</x:v>
      </x:c>
      <x:c r="S13" s="108" t="n">
        <x:v>12</x:v>
      </x:c>
      <x:c r="T13" s="108" t="n">
        <x:v>2</x:v>
      </x:c>
      <x:c r="U13" s="108" t="n">
        <x:v>8</x:v>
      </x:c>
      <x:c r="V13" s="108" t="n">
        <x:v>6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151</x:v>
      </x:c>
      <x:c r="B14" s="168" t="s">
        <x:v>152</x:v>
      </x:c>
      <x:c r="C14" s="167" t="s">
        <x:v>16</x:v>
      </x:c>
      <x:c r="D14" s="169" t="s">
        <x:v>153</x:v>
      </x:c>
      <x:c r="E14" s="170" t="s">
        <x:v>154</x:v>
      </x:c>
      <x:c r="F14" s="170" t="s">
        <x:v>155</x:v>
      </x:c>
      <x:c r="G14" s="170" t="s">
        <x:v>135</x:v>
      </x:c>
      <x:c r="H14" s="170" t="s">
        <x:v>16</x:v>
      </x:c>
      <x:c r="I14" s="170" t="s">
        <x:v>136</x:v>
      </x:c>
      <x:c r="J14" s="106" t="n"/>
      <x:c r="K14" s="107" t="n">
        <x:v>767</x:v>
      </x:c>
      <x:c r="L14" s="107" t="n">
        <x:v>0</x:v>
      </x:c>
      <x:c r="M14" s="107" t="n">
        <x:v>0</x:v>
      </x:c>
      <x:c r="N14" s="107" t="n">
        <x:v>560</x:v>
      </x:c>
      <x:c r="O14" s="107" t="n">
        <x:v>21</x:v>
      </x:c>
      <x:c r="P14" s="107" t="n">
        <x:v>145</x:v>
      </x:c>
      <x:c r="Q14" s="108" t="n">
        <x:v>28</x:v>
      </x:c>
      <x:c r="R14" s="108" t="n">
        <x:v>48</x:v>
      </x:c>
      <x:c r="S14" s="108" t="n">
        <x:v>19</x:v>
      </x:c>
      <x:c r="T14" s="108" t="n">
        <x:v>5</x:v>
      </x:c>
      <x:c r="U14" s="108" t="n">
        <x:v>21</x:v>
      </x:c>
      <x:c r="V14" s="108" t="n">
        <x:v>13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4" t="s">
        <x:v>156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157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158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159</x:v>
      </x:c>
      <x:c r="E5" s="175" t="s"/>
      <x:c r="F5" s="175" t="s"/>
      <x:c r="G5" s="175" t="s"/>
      <x:c r="H5" s="175" t="s"/>
      <x:c r="I5" s="176" t="s"/>
      <x:c r="J5" s="177" t="s">
        <x:v>160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161</x:v>
      </x:c>
      <x:c r="S5" s="181" t="s"/>
      <x:c r="T5" s="182" t="s"/>
      <x:c r="U5" s="143" t="s">
        <x:v>162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163</x:v>
      </x:c>
      <x:c r="E6" s="155" t="s"/>
      <x:c r="F6" s="155" t="s"/>
      <x:c r="G6" s="89" t="s"/>
      <x:c r="H6" s="90" t="s"/>
      <x:c r="I6" s="75" t="s"/>
      <x:c r="J6" s="134" t="s">
        <x:v>164</x:v>
      </x:c>
      <x:c r="K6" s="135" t="s"/>
      <x:c r="L6" s="134" t="s">
        <x:v>165</x:v>
      </x:c>
      <x:c r="M6" s="135" t="s"/>
      <x:c r="N6" s="134" t="s">
        <x:v>166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167</x:v>
      </x:c>
      <x:c r="E7" s="100" t="s">
        <x:v>168</x:v>
      </x:c>
      <x:c r="F7" s="100" t="s">
        <x:v>169</x:v>
      </x:c>
      <x:c r="G7" s="113" t="s">
        <x:v>170</x:v>
      </x:c>
      <x:c r="H7" s="183" t="s">
        <x:v>171</x:v>
      </x:c>
      <x:c r="I7" s="113" t="s">
        <x:v>172</x:v>
      </x:c>
      <x:c r="J7" s="113" t="s">
        <x:v>173</x:v>
      </x:c>
      <x:c r="K7" s="183" t="s">
        <x:v>139</x:v>
      </x:c>
      <x:c r="L7" s="113" t="s">
        <x:v>174</x:v>
      </x:c>
      <x:c r="M7" s="183" t="s">
        <x:v>175</x:v>
      </x:c>
      <x:c r="N7" s="113" t="s">
        <x:v>176</x:v>
      </x:c>
      <x:c r="O7" s="183" t="s">
        <x:v>177</x:v>
      </x:c>
      <x:c r="P7" s="183" t="s">
        <x:v>178</x:v>
      </x:c>
      <x:c r="Q7" s="113" t="s">
        <x:v>179</x:v>
      </x:c>
      <x:c r="R7" s="113" t="s">
        <x:v>180</x:v>
      </x:c>
      <x:c r="S7" s="113" t="s">
        <x:v>181</x:v>
      </x:c>
      <x:c r="T7" s="11" t="s">
        <x:v>182</x:v>
      </x:c>
      <x:c r="U7" s="124" t="s">
        <x:v>183</x:v>
      </x:c>
      <x:c r="V7" s="124" t="s">
        <x:v>184</x:v>
      </x:c>
      <x:c r="W7" s="124" t="s">
        <x:v>185</x:v>
      </x:c>
      <x:c r="X7" s="124" t="s">
        <x:v>186</x:v>
      </x:c>
      <x:c r="Y7" s="124" t="s">
        <x:v>187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1891134</x:v>
      </x:c>
      <x:c r="E8" s="81" t="n">
        <x:v>1468914</x:v>
      </x:c>
      <x:c r="F8" s="116" t="n">
        <x:v>1572561.04632549</x:v>
      </x:c>
      <x:c r="G8" s="81" t="n">
        <x:v>77148</x:v>
      </x:c>
      <x:c r="H8" s="81" t="n">
        <x:v>787352</x:v>
      </x:c>
      <x:c r="I8" s="117">
        <x:f>SUM(D8:H8)</x:f>
      </x:c>
      <x:c r="J8" s="81" t="n">
        <x:v>3482674</x:v>
      </x:c>
      <x:c r="K8" s="81" t="n">
        <x:v>0</x:v>
      </x:c>
      <x:c r="L8" s="81" t="n">
        <x:v>1632588</x:v>
      </x:c>
      <x:c r="M8" s="81" t="n">
        <x:v>0</x:v>
      </x:c>
      <x:c r="N8" s="81" t="n">
        <x:v>272093</x:v>
      </x:c>
      <x:c r="O8" s="81" t="n">
        <x:v>108195</x:v>
      </x:c>
      <x:c r="P8" s="81" t="n">
        <x:v>301559</x:v>
      </x:c>
      <x:c r="Q8" s="117">
        <x:f>SUM(J8:P8)</x:f>
      </x:c>
      <x:c r="R8" s="81" t="n">
        <x:v>4377620</x:v>
      </x:c>
      <x:c r="S8" s="81" t="n">
        <x:v>1419489</x:v>
      </x:c>
      <x:c r="T8" s="59">
        <x:f>SUM('Part C'!$R8:$S8)</x:f>
      </x:c>
      <x:c r="U8" s="81" t="n">
        <x:v>15860.9420289855</x:v>
      </x:c>
      <x:c r="V8" s="81" t="n">
        <x:v>5143.07608695652</x:v>
      </x:c>
      <x:c r="W8" s="81" t="n">
        <x:v>1784867.65394402</x:v>
      </x:c>
      <x:c r="X8" s="81" t="n">
        <x:v>7581976.65394402</x:v>
      </x:c>
      <x:c r="Y8" s="12" t="n">
        <x:v>27470.9299055943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2899295</x:v>
      </x:c>
      <x:c r="E9" s="81" t="n">
        <x:v>2015534</x:v>
      </x:c>
      <x:c r="F9" s="116" t="n">
        <x:v>2300225.66188069</x:v>
      </x:c>
      <x:c r="G9" s="81" t="n">
        <x:v>107057</x:v>
      </x:c>
      <x:c r="H9" s="81" t="n">
        <x:v>591477</x:v>
      </x:c>
      <x:c r="I9" s="117">
        <x:f>SUM(D9:H9)</x:f>
      </x:c>
      <x:c r="J9" s="81" t="n">
        <x:v>4145692</x:v>
      </x:c>
      <x:c r="K9" s="81" t="n">
        <x:v>829050</x:v>
      </x:c>
      <x:c r="L9" s="81" t="n">
        <x:v>1898822</x:v>
      </x:c>
      <x:c r="M9" s="81" t="n">
        <x:v>0</x:v>
      </x:c>
      <x:c r="N9" s="81" t="n">
        <x:v>398560</x:v>
      </x:c>
      <x:c r="O9" s="81" t="n">
        <x:v>150141</x:v>
      </x:c>
      <x:c r="P9" s="81" t="n">
        <x:v>491324</x:v>
      </x:c>
      <x:c r="Q9" s="117">
        <x:f>SUM(J9:P9)</x:f>
      </x:c>
      <x:c r="R9" s="81" t="n">
        <x:v>6913986</x:v>
      </x:c>
      <x:c r="S9" s="81" t="n">
        <x:v>999603</x:v>
      </x:c>
      <x:c r="T9" s="59">
        <x:f>SUM('Part C'!$R9:$S9)</x:f>
      </x:c>
      <x:c r="U9" s="81" t="n">
        <x:v>15467.5302013423</x:v>
      </x:c>
      <x:c r="V9" s="81" t="n">
        <x:v>2236.24832214765</x:v>
      </x:c>
      <x:c r="W9" s="81" t="n">
        <x:v>2890709.56997455</x:v>
      </x:c>
      <x:c r="X9" s="81" t="n">
        <x:v>10804298.5699746</x:v>
      </x:c>
      <x:c r="Y9" s="12" t="n">
        <x:v>24170.6903131422</x:v>
      </x:c>
    </x:row>
    <x:row r="10" spans="1:25" s="6" customFormat="1">
      <x:c r="A10" s="184" t="s">
        <x:v>140</x:v>
      </x:c>
      <x:c r="B10" s="184" t="s">
        <x:v>141</x:v>
      </x:c>
      <x:c r="C10" s="184" t="s">
        <x:v>16</x:v>
      </x:c>
      <x:c r="D10" s="81" t="n">
        <x:v>1646563</x:v>
      </x:c>
      <x:c r="E10" s="81" t="n">
        <x:v>1441636</x:v>
      </x:c>
      <x:c r="F10" s="116" t="n">
        <x:v>1445330.97464719</x:v>
      </x:c>
      <x:c r="G10" s="81" t="n">
        <x:v>70719</x:v>
      </x:c>
      <x:c r="H10" s="81" t="n">
        <x:v>258381</x:v>
      </x:c>
      <x:c r="I10" s="117">
        <x:f>SUM(D10:H10)</x:f>
      </x:c>
      <x:c r="J10" s="81" t="n">
        <x:v>2645934</x:v>
      </x:c>
      <x:c r="K10" s="81" t="n">
        <x:v>0</x:v>
      </x:c>
      <x:c r="L10" s="81" t="n">
        <x:v>1499629</x:v>
      </x:c>
      <x:c r="M10" s="81" t="n">
        <x:v>0</x:v>
      </x:c>
      <x:c r="N10" s="81" t="n">
        <x:v>284634</x:v>
      </x:c>
      <x:c r="O10" s="81" t="n">
        <x:v>99178</x:v>
      </x:c>
      <x:c r="P10" s="81" t="n">
        <x:v>333255</x:v>
      </x:c>
      <x:c r="Q10" s="117">
        <x:f>SUM(J10:P10)</x:f>
      </x:c>
      <x:c r="R10" s="81" t="n">
        <x:v>4232533</x:v>
      </x:c>
      <x:c r="S10" s="81" t="n">
        <x:v>630097</x:v>
      </x:c>
      <x:c r="T10" s="59">
        <x:f>SUM('Part C'!$R10:$S10)</x:f>
      </x:c>
      <x:c r="U10" s="81" t="n">
        <x:v>16729.3794466403</x:v>
      </x:c>
      <x:c r="V10" s="81" t="n">
        <x:v>2490.50197628458</x:v>
      </x:c>
      <x:c r="W10" s="81" t="n">
        <x:v>1636128.68278202</x:v>
      </x:c>
      <x:c r="X10" s="81" t="n">
        <x:v>6498758.68278202</x:v>
      </x:c>
      <x:c r="Y10" s="12" t="n">
        <x:v>25686.7932125771</x:v>
      </x:c>
    </x:row>
    <x:row r="11" spans="1:25" s="6" customFormat="1">
      <x:c r="A11" s="184" t="s">
        <x:v>142</x:v>
      </x:c>
      <x:c r="B11" s="184" t="s">
        <x:v>143</x:v>
      </x:c>
      <x:c r="C11" s="184" t="s">
        <x:v>16</x:v>
      </x:c>
      <x:c r="D11" s="81" t="n">
        <x:v>2207448</x:v>
      </x:c>
      <x:c r="E11" s="81" t="n">
        <x:v>1401831</x:v>
      </x:c>
      <x:c r="F11" s="116" t="n">
        <x:v>1689205.49965972</x:v>
      </x:c>
      <x:c r="G11" s="81" t="n">
        <x:v>86372</x:v>
      </x:c>
      <x:c r="H11" s="81" t="n">
        <x:v>375366</x:v>
      </x:c>
      <x:c r="I11" s="117">
        <x:f>SUM(D11:H11)</x:f>
      </x:c>
      <x:c r="J11" s="81" t="n">
        <x:v>3411776</x:v>
      </x:c>
      <x:c r="K11" s="81" t="n">
        <x:v>0</x:v>
      </x:c>
      <x:c r="L11" s="81" t="n">
        <x:v>1614834</x:v>
      </x:c>
      <x:c r="M11" s="81" t="n">
        <x:v>0</x:v>
      </x:c>
      <x:c r="N11" s="81" t="n">
        <x:v>263990</x:v>
      </x:c>
      <x:c r="O11" s="81" t="n">
        <x:v>121132</x:v>
      </x:c>
      <x:c r="P11" s="81" t="n">
        <x:v>348490</x:v>
      </x:c>
      <x:c r="Q11" s="117">
        <x:f>SUM(J11:P11)</x:f>
      </x:c>
      <x:c r="R11" s="81" t="n">
        <x:v>4951867</x:v>
      </x:c>
      <x:c r="S11" s="81" t="n">
        <x:v>808355</x:v>
      </x:c>
      <x:c r="T11" s="59">
        <x:f>SUM('Part C'!$R11:$S11)</x:f>
      </x:c>
      <x:c r="U11" s="81" t="n">
        <x:v>16025.4595469256</x:v>
      </x:c>
      <x:c r="V11" s="81" t="n">
        <x:v>2616.0355987055</x:v>
      </x:c>
      <x:c r="W11" s="81" t="n">
        <x:v>1998275.74300254</x:v>
      </x:c>
      <x:c r="X11" s="81" t="n">
        <x:v>7758497.74300254</x:v>
      </x:c>
      <x:c r="Y11" s="12" t="n">
        <x:v>25108.4069352833</x:v>
      </x:c>
    </x:row>
    <x:row r="12" spans="1:25" s="6" customFormat="1">
      <x:c r="A12" s="184" t="s">
        <x:v>144</x:v>
      </x:c>
      <x:c r="B12" s="184" t="s">
        <x:v>145</x:v>
      </x:c>
      <x:c r="C12" s="184" t="s">
        <x:v>16</x:v>
      </x:c>
      <x:c r="D12" s="81" t="n">
        <x:v>8139862</x:v>
      </x:c>
      <x:c r="E12" s="81" t="n">
        <x:v>6105666</x:v>
      </x:c>
      <x:c r="F12" s="116" t="n">
        <x:v>6667155.47430844</x:v>
      </x:c>
      <x:c r="G12" s="81" t="n">
        <x:v>859105</x:v>
      </x:c>
      <x:c r="H12" s="81" t="n">
        <x:v>1064952</x:v>
      </x:c>
      <x:c r="I12" s="117">
        <x:f>SUM(D12:H12)</x:f>
      </x:c>
      <x:c r="J12" s="81" t="n">
        <x:v>13045995</x:v>
      </x:c>
      <x:c r="K12" s="81" t="n">
        <x:v>0</x:v>
      </x:c>
      <x:c r="L12" s="81" t="n">
        <x:v>6432750</x:v>
      </x:c>
      <x:c r="M12" s="81" t="n">
        <x:v>0</x:v>
      </x:c>
      <x:c r="N12" s="81" t="n">
        <x:v>1049443</x:v>
      </x:c>
      <x:c r="O12" s="81" t="n">
        <x:v>539890</x:v>
      </x:c>
      <x:c r="P12" s="81" t="n">
        <x:v>1768662</x:v>
      </x:c>
      <x:c r="Q12" s="117">
        <x:f>SUM(J12:P12)</x:f>
      </x:c>
      <x:c r="R12" s="81" t="n">
        <x:v>19825052</x:v>
      </x:c>
      <x:c r="S12" s="81" t="n">
        <x:v>3011688</x:v>
      </x:c>
      <x:c r="T12" s="59">
        <x:f>SUM('Part C'!$R12:$S12)</x:f>
      </x:c>
      <x:c r="U12" s="81" t="n">
        <x:v>17748.4798567592</x:v>
      </x:c>
      <x:c r="V12" s="81" t="n">
        <x:v>2696.22918531782</x:v>
      </x:c>
      <x:c r="W12" s="81" t="n">
        <x:v>7223540.46904156</x:v>
      </x:c>
      <x:c r="X12" s="81" t="n">
        <x:v>30060280.4690416</x:v>
      </x:c>
      <x:c r="Y12" s="12" t="n">
        <x:v>26911.6208317292</x:v>
      </x:c>
    </x:row>
    <x:row r="13" spans="1:25" s="6" customFormat="1">
      <x:c r="A13" s="184" t="s">
        <x:v>149</x:v>
      </x:c>
      <x:c r="B13" s="184" t="s">
        <x:v>150</x:v>
      </x:c>
      <x:c r="C13" s="184" t="s">
        <x:v>16</x:v>
      </x:c>
      <x:c r="D13" s="81" t="n">
        <x:v>2489761</x:v>
      </x:c>
      <x:c r="E13" s="81" t="n">
        <x:v>1564946</x:v>
      </x:c>
      <x:c r="F13" s="116" t="n">
        <x:v>1897673.56968213</x:v>
      </x:c>
      <x:c r="G13" s="81" t="n">
        <x:v>102864</x:v>
      </x:c>
      <x:c r="H13" s="81" t="n">
        <x:v>631043</x:v>
      </x:c>
      <x:c r="I13" s="117">
        <x:f>SUM(D13:H13)</x:f>
      </x:c>
      <x:c r="J13" s="81" t="n">
        <x:v>3993982</x:v>
      </x:c>
      <x:c r="K13" s="81" t="n">
        <x:v>0</x:v>
      </x:c>
      <x:c r="L13" s="81" t="n">
        <x:v>1947208</x:v>
      </x:c>
      <x:c r="M13" s="81" t="n">
        <x:v>0</x:v>
      </x:c>
      <x:c r="N13" s="81" t="n">
        <x:v>293337</x:v>
      </x:c>
      <x:c r="O13" s="81" t="n">
        <x:v>144260</x:v>
      </x:c>
      <x:c r="P13" s="81" t="n">
        <x:v>307501</x:v>
      </x:c>
      <x:c r="Q13" s="117">
        <x:f>SUM(J13:P13)</x:f>
      </x:c>
      <x:c r="R13" s="81" t="n">
        <x:v>5555357</x:v>
      </x:c>
      <x:c r="S13" s="81" t="n">
        <x:v>1130931</x:v>
      </x:c>
      <x:c r="T13" s="59">
        <x:f>SUM('Part C'!$R13:$S13)</x:f>
      </x:c>
      <x:c r="U13" s="81" t="n">
        <x:v>15096.0788043478</x:v>
      </x:c>
      <x:c r="V13" s="81" t="n">
        <x:v>3073.18206521739</x:v>
      </x:c>
      <x:c r="W13" s="81" t="n">
        <x:v>2379823.53859203</x:v>
      </x:c>
      <x:c r="X13" s="81" t="n">
        <x:v>9066111.53859203</x:v>
      </x:c>
      <x:c r="Y13" s="12" t="n">
        <x:v>24636.1726592175</x:v>
      </x:c>
    </x:row>
    <x:row r="14" spans="1:25" s="6" customFormat="1">
      <x:c r="A14" s="184" t="s">
        <x:v>151</x:v>
      </x:c>
      <x:c r="B14" s="184" t="s">
        <x:v>152</x:v>
      </x:c>
      <x:c r="C14" s="184" t="s">
        <x:v>16</x:v>
      </x:c>
      <x:c r="D14" s="81" t="n">
        <x:v>5828465</x:v>
      </x:c>
      <x:c r="E14" s="81" t="n">
        <x:v>3768000</x:v>
      </x:c>
      <x:c r="F14" s="116" t="n">
        <x:v>4491312.93404915</x:v>
      </x:c>
      <x:c r="G14" s="81" t="n">
        <x:v>214393</x:v>
      </x:c>
      <x:c r="H14" s="81" t="n">
        <x:v>473557</x:v>
      </x:c>
      <x:c r="I14" s="117">
        <x:f>SUM(D14:H14)</x:f>
      </x:c>
      <x:c r="J14" s="81" t="n">
        <x:v>8647366</x:v>
      </x:c>
      <x:c r="K14" s="81" t="n">
        <x:v>0</x:v>
      </x:c>
      <x:c r="L14" s="81" t="n">
        <x:v>4061969</x:v>
      </x:c>
      <x:c r="M14" s="81" t="n">
        <x:v>0</x:v>
      </x:c>
      <x:c r="N14" s="81" t="n">
        <x:v>710736</x:v>
      </x:c>
      <x:c r="O14" s="81" t="n">
        <x:v>360672</x:v>
      </x:c>
      <x:c r="P14" s="81" t="n">
        <x:v>994985</x:v>
      </x:c>
      <x:c r="Q14" s="117">
        <x:f>SUM(J14:P14)</x:f>
      </x:c>
      <x:c r="R14" s="81" t="n">
        <x:v>12844966</x:v>
      </x:c>
      <x:c r="S14" s="81" t="n">
        <x:v>1930762</x:v>
      </x:c>
      <x:c r="T14" s="59">
        <x:f>SUM('Part C'!$R14:$S14)</x:f>
      </x:c>
      <x:c r="U14" s="81" t="n">
        <x:v>16747.0221642764</x:v>
      </x:c>
      <x:c r="V14" s="81" t="n">
        <x:v>2517.29074315515</x:v>
      </x:c>
      <x:c r="W14" s="81" t="n">
        <x:v>4960121.34266327</x:v>
      </x:c>
      <x:c r="X14" s="81" t="n">
        <x:v>19735849.3426633</x:v>
      </x:c>
      <x:c r="Y14" s="12" t="n">
        <x:v>25731.2246970838</x:v>
      </x:c>
    </x:row>
    <x:row r="15" spans="1:25" s="3" customFormat="1" ht="15" customHeight="1">
      <x:c r="A15" s="4" t="s">
        <x:v>156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9" sqref="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188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158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189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190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191</x:v>
      </x:c>
      <x:c r="G6" s="144" t="s"/>
      <x:c r="H6" s="144" t="s"/>
      <x:c r="I6" s="144" t="s"/>
      <x:c r="J6" s="135" t="s"/>
      <x:c r="K6" s="134" t="s">
        <x:v>192</x:v>
      </x:c>
      <x:c r="L6" s="144" t="s"/>
      <x:c r="M6" s="144" t="s"/>
      <x:c r="N6" s="135" t="s"/>
      <x:c r="O6" s="65" t="s"/>
      <x:c r="P6" s="134" t="s">
        <x:v>193</x:v>
      </x:c>
      <x:c r="Q6" s="144" t="s"/>
      <x:c r="R6" s="144" t="s"/>
      <x:c r="S6" s="144" t="s"/>
      <x:c r="T6" s="144" t="s"/>
      <x:c r="U6" s="144" t="s"/>
      <x:c r="V6" s="135" t="s"/>
      <x:c r="W6" s="67" t="s">
        <x:v>194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195</x:v>
      </x:c>
      <x:c r="E7" s="75" t="s">
        <x:v>196</x:v>
      </x:c>
      <x:c r="F7" s="75" t="s">
        <x:v>197</x:v>
      </x:c>
      <x:c r="G7" s="100" t="s">
        <x:v>198</x:v>
      </x:c>
      <x:c r="H7" s="100" t="s">
        <x:v>199</x:v>
      </x:c>
      <x:c r="I7" s="100" t="s">
        <x:v>200</x:v>
      </x:c>
      <x:c r="J7" s="113" t="s">
        <x:v>201</x:v>
      </x:c>
      <x:c r="K7" s="75" t="s">
        <x:v>202</x:v>
      </x:c>
      <x:c r="L7" s="100" t="s">
        <x:v>203</x:v>
      </x:c>
      <x:c r="M7" s="100" t="s">
        <x:v>204</x:v>
      </x:c>
      <x:c r="N7" s="75" t="s">
        <x:v>205</x:v>
      </x:c>
      <x:c r="O7" s="113" t="s">
        <x:v>206</x:v>
      </x:c>
      <x:c r="P7" s="75" t="s">
        <x:v>207</x:v>
      </x:c>
      <x:c r="Q7" s="100" t="s">
        <x:v>208</x:v>
      </x:c>
      <x:c r="R7" s="100" t="s">
        <x:v>209</x:v>
      </x:c>
      <x:c r="S7" s="100" t="s">
        <x:v>210</x:v>
      </x:c>
      <x:c r="T7" s="100" t="s">
        <x:v>211</x:v>
      </x:c>
      <x:c r="U7" s="100" t="s">
        <x:v>171</x:v>
      </x:c>
      <x:c r="V7" s="75" t="s">
        <x:v>212</x:v>
      </x:c>
      <x:c r="W7" s="75" t="s">
        <x:v>213</x:v>
      </x:c>
      <x:c r="X7" s="75" t="s">
        <x:v>214</x:v>
      </x:c>
      <x:c r="Y7" s="61" t="s">
        <x:v>181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135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1</x:v>
      </x:c>
      <x:c r="P8" s="81" t="n">
        <x:v>15000</x:v>
      </x:c>
      <x:c r="Q8" s="81" t="n">
        <x:v>100000</x:v>
      </x:c>
      <x:c r="R8" s="81" t="n">
        <x:v>0</x:v>
      </x:c>
      <x:c r="S8" s="81" t="n">
        <x:v>0</x:v>
      </x:c>
      <x:c r="T8" s="81" t="n">
        <x:v>60000</x:v>
      </x:c>
      <x:c r="U8" s="81" t="n">
        <x:v>60188</x:v>
      </x:c>
      <x:c r="V8" s="117">
        <x:f>SUM(P8:U8)</x:f>
      </x:c>
      <x:c r="W8" s="81" t="n">
        <x:v>85188</x:v>
      </x:c>
      <x:c r="X8" s="81" t="n">
        <x:v>0</x:v>
      </x:c>
      <x:c r="Y8" s="12" t="n">
        <x:v>150000</x:v>
      </x:c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135</x:v>
      </x:c>
      <x:c r="E9" s="170" t="s">
        <x:v>135</x:v>
      </x:c>
      <x:c r="F9" s="119" t="n">
        <x:v>64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829050</x:v>
      </x:c>
      <x:c r="L9" s="81" t="n">
        <x:v>0</x:v>
      </x:c>
      <x:c r="M9" s="81" t="n">
        <x:v>0</x:v>
      </x:c>
      <x:c r="N9" s="117">
        <x:f>SUM(K9:M9)</x:f>
      </x:c>
      <x:c r="O9" s="121" t="n">
        <x:v>0</x:v>
      </x:c>
      <x:c r="P9" s="81" t="n">
        <x:v>15000</x:v>
      </x:c>
      <x:c r="Q9" s="81" t="n">
        <x:v>0</x:v>
      </x:c>
      <x:c r="R9" s="81" t="n">
        <x:v>0</x:v>
      </x:c>
      <x:c r="S9" s="81" t="n">
        <x:v>0</x:v>
      </x:c>
      <x:c r="T9" s="81" t="n">
        <x:v>60000</x:v>
      </x:c>
      <x:c r="U9" s="81" t="n">
        <x:v>93214</x:v>
      </x:c>
      <x:c r="V9" s="117">
        <x:f>SUM(P9:U9)</x:f>
      </x:c>
      <x:c r="W9" s="81" t="n">
        <x:v>118214</x:v>
      </x:c>
      <x:c r="X9" s="81" t="n">
        <x:v>0</x:v>
      </x:c>
      <x:c r="Y9" s="12" t="n">
        <x:v>50000</x:v>
      </x:c>
    </x:row>
    <x:row r="10" spans="1:25" s="3" customFormat="1" x14ac:dyDescent="0.3">
      <x:c r="A10" s="184" t="s">
        <x:v>140</x:v>
      </x:c>
      <x:c r="B10" s="184" t="s">
        <x:v>141</x:v>
      </x:c>
      <x:c r="C10" s="184" t="s">
        <x:v>16</x:v>
      </x:c>
      <x:c r="D10" s="185" t="s">
        <x:v>136</x:v>
      </x:c>
      <x:c r="E10" s="170" t="s">
        <x:v>135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</x:v>
      </x:c>
      <x:c r="P10" s="81" t="n">
        <x:v>15000</x:v>
      </x:c>
      <x:c r="Q10" s="81" t="n">
        <x:v>0</x:v>
      </x:c>
      <x:c r="R10" s="81" t="n">
        <x:v>0</x:v>
      </x:c>
      <x:c r="S10" s="81" t="n">
        <x:v>0</x:v>
      </x:c>
      <x:c r="T10" s="81" t="n">
        <x:v>60000</x:v>
      </x:c>
      <x:c r="U10" s="81" t="n">
        <x:v>53089</x:v>
      </x:c>
      <x:c r="V10" s="117">
        <x:f>SUM(P10:U10)</x:f>
      </x:c>
      <x:c r="W10" s="81" t="n">
        <x:v>78089</x:v>
      </x:c>
      <x:c r="X10" s="81" t="n">
        <x:v>0</x:v>
      </x:c>
      <x:c r="Y10" s="12" t="n">
        <x:v>50000</x:v>
      </x:c>
    </x:row>
    <x:row r="11" spans="1:25" s="3" customFormat="1" x14ac:dyDescent="0.3">
      <x:c r="A11" s="184" t="s">
        <x:v>142</x:v>
      </x:c>
      <x:c r="B11" s="184" t="s">
        <x:v>143</x:v>
      </x:c>
      <x:c r="C11" s="184" t="s">
        <x:v>16</x:v>
      </x:c>
      <x:c r="D11" s="185" t="s">
        <x:v>136</x:v>
      </x:c>
      <x:c r="E11" s="170" t="s">
        <x:v>135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>
        <x:v>0</x:v>
      </x:c>
      <x:c r="P11" s="81" t="n">
        <x:v>15000</x:v>
      </x:c>
      <x:c r="Q11" s="81" t="n">
        <x:v>0</x:v>
      </x:c>
      <x:c r="R11" s="81" t="n">
        <x:v>0</x:v>
      </x:c>
      <x:c r="S11" s="81" t="n">
        <x:v>0</x:v>
      </x:c>
      <x:c r="T11" s="81" t="n">
        <x:v>60000</x:v>
      </x:c>
      <x:c r="U11" s="81" t="n">
        <x:v>70374</x:v>
      </x:c>
      <x:c r="V11" s="117">
        <x:f>SUM(P11:U11)</x:f>
      </x:c>
      <x:c r="W11" s="81" t="n">
        <x:v>95374</x:v>
      </x:c>
      <x:c r="X11" s="81" t="n">
        <x:v>0</x:v>
      </x:c>
      <x:c r="Y11" s="12" t="n">
        <x:v>50000</x:v>
      </x:c>
    </x:row>
    <x:row r="12" spans="1:25" s="3" customFormat="1" x14ac:dyDescent="0.3">
      <x:c r="A12" s="184" t="s">
        <x:v>144</x:v>
      </x:c>
      <x:c r="B12" s="184" t="s">
        <x:v>145</x:v>
      </x:c>
      <x:c r="C12" s="184" t="s">
        <x:v>16</x:v>
      </x:c>
      <x:c r="D12" s="185" t="s">
        <x:v>136</x:v>
      </x:c>
      <x:c r="E12" s="170" t="s">
        <x:v>135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>
        <x:v>0</x:v>
      </x:c>
      <x:c r="P12" s="81" t="n">
        <x:v>325000</x:v>
      </x:c>
      <x:c r="Q12" s="81" t="n">
        <x:v>0</x:v>
      </x:c>
      <x:c r="R12" s="81" t="n">
        <x:v>0</x:v>
      </x:c>
      <x:c r="S12" s="81" t="n">
        <x:v>0</x:v>
      </x:c>
      <x:c r="T12" s="81" t="n">
        <x:v>0</x:v>
      </x:c>
      <x:c r="U12" s="81" t="n">
        <x:v>349765</x:v>
      </x:c>
      <x:c r="V12" s="117">
        <x:f>SUM(P12:U12)</x:f>
      </x:c>
      <x:c r="W12" s="81" t="n">
        <x:v>344765</x:v>
      </x:c>
      <x:c r="X12" s="81" t="n">
        <x:v>330000</x:v>
      </x:c>
      <x:c r="Y12" s="12" t="n">
        <x:v>0</x:v>
      </x:c>
    </x:row>
    <x:row r="13" spans="1:25" s="3" customFormat="1" x14ac:dyDescent="0.3">
      <x:c r="A13" s="184" t="s">
        <x:v>149</x:v>
      </x:c>
      <x:c r="B13" s="184" t="s">
        <x:v>150</x:v>
      </x:c>
      <x:c r="C13" s="184" t="s">
        <x:v>16</x:v>
      </x:c>
      <x:c r="D13" s="185" t="s">
        <x:v>136</x:v>
      </x:c>
      <x:c r="E13" s="170" t="s">
        <x:v>135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>
        <x:v>0</x:v>
      </x:c>
      <x:c r="P13" s="81" t="n">
        <x:v>15000</x:v>
      </x:c>
      <x:c r="Q13" s="81" t="n">
        <x:v>0</x:v>
      </x:c>
      <x:c r="R13" s="81" t="n">
        <x:v>0</x:v>
      </x:c>
      <x:c r="S13" s="81" t="n">
        <x:v>0</x:v>
      </x:c>
      <x:c r="T13" s="81" t="n">
        <x:v>60000</x:v>
      </x:c>
      <x:c r="U13" s="81" t="n">
        <x:v>88584</x:v>
      </x:c>
      <x:c r="V13" s="117">
        <x:f>SUM(P13:U13)</x:f>
      </x:c>
      <x:c r="W13" s="81" t="n">
        <x:v>113584</x:v>
      </x:c>
      <x:c r="X13" s="81" t="n">
        <x:v>0</x:v>
      </x:c>
      <x:c r="Y13" s="12" t="n">
        <x:v>50000</x:v>
      </x:c>
    </x:row>
    <x:row r="14" spans="1:25" s="3" customFormat="1" x14ac:dyDescent="0.3">
      <x:c r="A14" s="184" t="s">
        <x:v>151</x:v>
      </x:c>
      <x:c r="B14" s="184" t="s">
        <x:v>152</x:v>
      </x:c>
      <x:c r="C14" s="184" t="s">
        <x:v>16</x:v>
      </x:c>
      <x:c r="D14" s="185" t="s">
        <x:v>136</x:v>
      </x:c>
      <x:c r="E14" s="170" t="s">
        <x:v>135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>
        <x:v>0</x:v>
      </x:c>
      <x:c r="P14" s="81" t="n">
        <x:v>25000</x:v>
      </x:c>
      <x:c r="Q14" s="81" t="n">
        <x:v>0</x:v>
      </x:c>
      <x:c r="R14" s="81" t="n">
        <x:v>0</x:v>
      </x:c>
      <x:c r="S14" s="81" t="n">
        <x:v>0</x:v>
      </x:c>
      <x:c r="T14" s="81" t="n">
        <x:v>110000</x:v>
      </x:c>
      <x:c r="U14" s="81" t="n">
        <x:v>201737</x:v>
      </x:c>
      <x:c r="V14" s="117">
        <x:f>SUM(P14:U14)</x:f>
      </x:c>
      <x:c r="W14" s="81" t="n">
        <x:v>236737</x:v>
      </x:c>
      <x:c r="X14" s="81" t="n">
        <x:v>0</x:v>
      </x:c>
      <x:c r="Y14" s="12" t="n">
        <x:v>100000</x:v>
      </x:c>
    </x:row>
    <x:row r="15" spans="1:25" s="3" customFormat="1" ht="15" customHeight="1" x14ac:dyDescent="0.3">
      <x:c r="A15" s="4" t="s">
        <x:v>215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34" t="s">
        <x:v>216</x:v>
      </x:c>
      <x:c r="G18" s="144" t="s"/>
      <x:c r="H18" s="144" t="s"/>
      <x:c r="I18" s="144" t="s"/>
      <x:c r="J18" s="135" t="s"/>
      <x:c r="K18" s="134" t="s">
        <x:v>217</x:v>
      </x:c>
      <x:c r="L18" s="144" t="s"/>
      <x:c r="M18" s="144" t="s"/>
      <x:c r="N18" s="135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218</x:v>
      </x:c>
      <x:c r="F19" s="97" t="s">
        <x:v>197</x:v>
      </x:c>
      <x:c r="G19" s="5" t="s">
        <x:v>198</x:v>
      </x:c>
      <x:c r="H19" s="5" t="s">
        <x:v>199</x:v>
      </x:c>
      <x:c r="I19" s="98" t="s">
        <x:v>200</x:v>
      </x:c>
      <x:c r="J19" s="11" t="s">
        <x:v>201</x:v>
      </x:c>
      <x:c r="K19" s="97" t="s">
        <x:v>202</x:v>
      </x:c>
      <x:c r="L19" s="5" t="s">
        <x:v>214</x:v>
      </x:c>
      <x:c r="M19" s="98" t="s">
        <x:v>219</x:v>
      </x:c>
      <x:c r="N19" s="61" t="s">
        <x:v>205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220</x:v>
      </x:c>
      <x:c r="E20" s="16" t="n">
        <x:v>2</x:v>
      </x:c>
      <x:c r="F20" s="7" t="n">
        <x:v>210</x:v>
      </x:c>
      <x:c r="G20" s="7" t="n">
        <x:v>0</x:v>
      </x:c>
      <x:c r="H20" s="7" t="n">
        <x:v>83</x:v>
      </x:c>
      <x:c r="I20" s="7" t="n">
        <x:v>0</x:v>
      </x:c>
      <x:c r="J20" s="17">
        <x:f>SUM(F20:I20)</x:f>
      </x:c>
      <x:c r="K20" s="81" t="n">
        <x:v>1452686</x:v>
      </x:c>
      <x:c r="L20" s="81" t="n">
        <x:v>0</x:v>
      </x:c>
      <x:c r="M20" s="81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221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8:J18"/>
    <x:mergeCell ref="K18:N18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223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158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224</x:v>
      </x:c>
      <x:c r="E7" s="61" t="s">
        <x:v>225</x:v>
      </x:c>
      <x:c r="F7" s="61" t="s">
        <x:v>226</x:v>
      </x:c>
      <x:c r="G7" s="61" t="s">
        <x:v>227</x:v>
      </x:c>
      <x:c r="H7" s="61" t="s">
        <x:v>228</x:v>
      </x:c>
      <x:c r="I7" s="61" t="s">
        <x:v>229</x:v>
      </x:c>
      <x:c r="J7" s="61" t="s">
        <x:v>230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140</x:v>
      </x:c>
      <x:c r="B10" s="184" t="s">
        <x:v>141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142</x:v>
      </x:c>
      <x:c r="B11" s="184" t="s">
        <x:v>143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144</x:v>
      </x:c>
      <x:c r="B12" s="184" t="s">
        <x:v>145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149</x:v>
      </x:c>
      <x:c r="B13" s="184" t="s">
        <x:v>150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151</x:v>
      </x:c>
      <x:c r="B14" s="184" t="s">
        <x:v>152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 ht="15" customHeight="1">
      <x:c r="A15" s="4" t="s">
        <x:v>156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87" t="s"/>
      <x:c r="H15" s="14">
        <x:f>SUM(H8:H14)</x:f>
      </x:c>
      <x:c r="I15" s="187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231</x:v>
      </x:c>
      <x:c r="C1" s="82" t="s">
        <x:v>232</x:v>
      </x:c>
    </x:row>
    <x:row r="2" spans="1:9" x14ac:dyDescent="0.3">
      <x:c r="A2" s="2" t="s">
        <x:v>132</x:v>
      </x:c>
      <x:c r="B2" s="83" t="s">
        <x:v>139</x:v>
      </x:c>
      <x:c r="C2" s="83" t="s">
        <x:v>135</x:v>
      </x:c>
    </x:row>
    <x:row r="3" spans="1:9" x14ac:dyDescent="0.3">
      <x:c r="A3" s="2" t="s">
        <x:v>233</x:v>
      </x:c>
      <x:c r="B3" s="83" t="s">
        <x:v>234</x:v>
      </x:c>
      <x:c r="C3" s="83" t="s">
        <x:v>136</x:v>
      </x:c>
      <x:c r="D3" s="2" t="s">
        <x:v>132</x:v>
      </x:c>
      <x:c r="F3" s="2" t="s">
        <x:v>139</x:v>
      </x:c>
      <x:c r="H3" s="2" t="n">
        <x:v>2022</x:v>
      </x:c>
      <x:c r="I3" s="2" t="n">
        <x:v>2015</x:v>
      </x:c>
    </x:row>
    <x:row r="4" spans="1:9" x14ac:dyDescent="0.3">
      <x:c r="A4" s="2" t="s">
        <x:v>235</x:v>
      </x:c>
      <x:c r="B4" s="83" t="s">
        <x:v>236</x:v>
      </x:c>
      <x:c r="D4" s="2" t="s">
        <x:v>237</x:v>
      </x:c>
      <x:c r="F4" s="2" t="s">
        <x:v>133</x:v>
      </x:c>
      <x:c r="H4" s="2" t="n">
        <x:v>2023</x:v>
      </x:c>
      <x:c r="I4" s="2" t="n">
        <x:v>2016</x:v>
      </x:c>
    </x:row>
    <x:row r="5" spans="1:9" x14ac:dyDescent="0.3">
      <x:c r="A5" s="2" t="s">
        <x:v>238</x:v>
      </x:c>
      <x:c r="B5" s="83" t="s">
        <x:v>239</x:v>
      </x:c>
      <x:c r="D5" s="2" t="s">
        <x:v>153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153</x:v>
      </x:c>
      <x:c r="B6" s="83" t="s">
        <x:v>240</x:v>
      </x:c>
      <x:c r="C6" s="0" t="s"/>
      <x:c r="D6" s="0" t="s">
        <x:v>233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241</x:v>
      </x:c>
      <x:c r="B7" s="83" t="s">
        <x:v>242</x:v>
      </x:c>
      <x:c r="D7" s="2" t="s">
        <x:v>146</x:v>
      </x:c>
      <x:c r="F7" s="2" t="n">
        <x:v>3</x:v>
      </x:c>
      <x:c r="I7" s="2" t="n">
        <x:v>2019</x:v>
      </x:c>
    </x:row>
    <x:row r="8" spans="1:9" x14ac:dyDescent="0.3">
      <x:c r="A8" s="2" t="s">
        <x:v>243</x:v>
      </x:c>
      <x:c r="B8" s="83" t="s">
        <x:v>6</x:v>
      </x:c>
      <x:c r="D8" s="2" t="s">
        <x:v>238</x:v>
      </x:c>
      <x:c r="F8" s="2" t="n">
        <x:v>4</x:v>
      </x:c>
      <x:c r="I8" s="2" t="n">
        <x:v>2020</x:v>
      </x:c>
    </x:row>
    <x:row r="9" spans="1:9" x14ac:dyDescent="0.3">
      <x:c r="A9" s="2" t="s">
        <x:v>244</x:v>
      </x:c>
      <x:c r="B9" s="83" t="n">
        <x:v>6</x:v>
      </x:c>
      <x:c r="D9" s="2" t="s">
        <x:v>235</x:v>
      </x:c>
      <x:c r="F9" s="2" t="n">
        <x:v>5</x:v>
      </x:c>
      <x:c r="I9" s="2" t="n">
        <x:v>2021</x:v>
      </x:c>
    </x:row>
    <x:row r="10" spans="1:9" x14ac:dyDescent="0.3">
      <x:c r="A10" s="2" t="s">
        <x:v>237</x:v>
      </x:c>
      <x:c r="B10" s="83" t="n">
        <x:v>7</x:v>
      </x:c>
      <x:c r="D10" s="2" t="s">
        <x:v>244</x:v>
      </x:c>
      <x:c r="F10" s="2" t="n">
        <x:v>6</x:v>
      </x:c>
      <x:c r="I10" s="2" t="n">
        <x:v>2022</x:v>
      </x:c>
    </x:row>
    <x:row r="11" spans="1:9" x14ac:dyDescent="0.3">
      <x:c r="A11" s="2" t="s">
        <x:v>146</x:v>
      </x:c>
      <x:c r="B11" s="83" t="n">
        <x:v>8</x:v>
      </x:c>
      <x:c r="D11" s="2" t="s">
        <x:v>241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241</x:v>
      </x:c>
      <x:c r="F16" s="2" t="n">
        <x:v>12</x:v>
      </x:c>
    </x:row>
    <x:row r="17" spans="1:9" x14ac:dyDescent="0.3">
      <x:c r="B17" s="83" t="s">
        <x:v>243</x:v>
      </x:c>
      <x:c r="F17" s="2" t="s">
        <x:v>241</x:v>
      </x:c>
    </x:row>
    <x:row r="18" spans="1:9" x14ac:dyDescent="0.3">
      <x:c r="B18" s="83" t="s">
        <x:v>244</x:v>
      </x:c>
      <x:c r="F18" s="2" t="s">
        <x:v>243</x:v>
      </x:c>
    </x:row>
    <x:row r="19" spans="1:9">
      <x:c r="F19" s="2" t="s">
        <x:v>244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