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<x:sst xmlns:x="http://schemas.openxmlformats.org/spreadsheetml/2006/main" count="235" uniqueCount="235">
  <x:si>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</x:si>
  <x:si>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</x:si>
  <x:si>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Tonawanda</x:t>
  </x:si>
  <x:si>
    <x:t>BEDS Code</x:t>
  </x:si>
  <x:si>
    <x:t>142500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</x:si>
  <x:si>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</x:si>
  <x:si>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</x:si>
  <x:si>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</x:si>
  <x:si>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</x:si>
  <x:si>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</x:si>
  <x:si>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Zachary Kinnaird</x:t>
  </x:si>
  <x:si>
    <x:t>Street Address Line 1</x:t>
  </x:si>
  <x:si>
    <x:t>100 Hinds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</x:si>
  <x:si>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</x:si>
  <x:si>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</x:si>
  <x:si>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</x:si>
  <x:si>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</x:si>
  <x:si>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</x:si>
  <x:si>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zkinnaird@tonacsd.org</x:t>
  </x:si>
  <x:si>
    <x:t>City</x:t>
  </x:si>
  <x:si>
    <x:t>Phone Number</x:t>
  </x:si>
  <x:si>
    <x:t>7162134911</x:t>
  </x:si>
  <x:si>
    <x:t>Zip Code</x:t>
  </x:si>
  <x:si>
    <x:t>14150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</x:si>
  <x:si>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</x:si>
  <x:si>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</x:si>
  <x:si>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</x:si>
  <x:si>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</x:si>
  <x:si>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</x:si>
  <x:si>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</x:si>
  <x:si>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</x:si>
  <x:si>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</x:si>
  <x:si>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</x:si>
  <x:si>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</x:si>
  <x:si>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</x:si>
  <x:si>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</x:si>
  <x:si>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</x:si>
  <x:si>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</x:si>
  <x:si>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</x:si>
  <x:si>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</x:si>
  <x:si>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</x:si>
  <x:si>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</x:si>
  <x:si>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</x:si>
  <x:si>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</x:si>
  <x:si>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</x:si>
  <x:si>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</x:si>
  <x:si>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</x:si>
  <x:si>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</x:si>
  <x:si>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</x:si>
  <x:si>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</x:si>
  <x:si>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</x:si>
  <x:si>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</x:si>
  <x:si>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</x:si>
  <x:si>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</x:si>
  <x:si>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</x:si>
  <x:si>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</x:si>
  <x:si>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</x:si>
  <x:si>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</x:si>
  <x:si>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</x:si>
  <x:si>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</x:si>
  <x:si>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</x:si>
  <x:si>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</x:si>
  <x:si>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</x:si>
  <x:si>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</x:si>
  <x:si>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</x:si>
  <x:si>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</x:si>
  <x:si>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</x:si>
  <x:si>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</x:si>
  <x:si>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</x:si>
  <x:si>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</x:si>
  <x:si>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</x:si>
  <x:si>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</x:si>
  <x:si>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</x:si>
  <x:si>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</x:si>
  <x:si>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</x:si>
  <x:si>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</x:si>
  <x:si>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</x:si>
  <x:si>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</x:si>
  <x:si>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</x:si>
  <x:si>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</x:si>
  <x:si>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</x:si>
  <x:si>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</x:si>
  <x:si>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</x:si>
  <x:si>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</x:si>
  <x:si>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</x:si>
  <x:si>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</x:si>
  <x:si>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</x:si>
  <x:si>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</x:si>
  <x:si>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</x:si>
  <x:si>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</x:si>
  <x:si>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</x:si>
  <x:si>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</x:si>
  <x:si>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</x:si>
  <x:si>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</x:si>
  <x:si>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</x:si>
  <x:si>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</x:si>
  <x:si>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</x:si>
  <x:si>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</x:si>
  <x:si>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</x:si>
  <x:si>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</x:si>
  <x:si>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</x:si>
  <x:si>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</x:si>
  <x:si>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</x:si>
  <x:si>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</x:si>
  <x:si>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</x:si>
  <x:si>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</x:si>
  <x:si>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</x:si>
  <x:si>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</x:si>
  <x:si>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</x:si>
  <x:si>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</x:si>
  <x:si>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</x:si>
  <x:si>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</x:si>
  <x:si>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</x:si>
  <x:si>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</x:si>
  <x:si>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</x:si>
  <x:si>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</x:si>
  <x:si>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</x:si>
  <x:si>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</x:si>
  <x:si>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</x:si>
  <x:si>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</x:si>
  <x:si>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</x:si>
  <x:si>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</x:si>
  <x:si>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</x:si>
  <x:si>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</x:si>
  <x:si>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</x:si>
  <x:si>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</x:si>
  <x:si>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</x:si>
  <x:si>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</x:si>
  <x:si>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</x:si>
  <x:si>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</x:si>
  <x:si>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142500010005</x:t>
  </x:si>
  <x:si>
    <x:t>MULLEN ELEMENTARY SCHOOL</x:t>
  </x:si>
  <x:si>
    <x:t>Elementary School</x:t>
  </x:si>
  <x:si>
    <x:t>K</x:t>
  </x:si>
  <x:si>
    <x:t>4</x:t>
  </x:si>
  <x:si>
    <x:t>Yes</x:t>
  </x:si>
  <x:si>
    <x:t>142500010007</x:t>
  </x:si>
  <x:si>
    <x:t>RIVERVIEW ELEMENTARY SCHOOL</x:t>
  </x:si>
  <x:si>
    <x:t>Pre-K</x:t>
  </x:si>
  <x:si>
    <x:t>142500010009</x:t>
  </x:si>
  <x:si>
    <x:t>TONAWANDA MIDDLE/HIGH SCHOOL</x:t>
  </x:si>
  <x:si>
    <x:t>Middle/Junior High School</x:t>
  </x:si>
  <x:si>
    <x:t>5</x:t>
  </x:si>
  <x:si>
    <x:t>12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</x:si>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</x:sst>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38472855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260275</x:v>
      </x:c>
      <x:c r="E15" s="10" t="n">
        <x:v>1272672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301000</x:v>
      </x:c>
      <x:c r="E16" s="10" t="n">
        <x:v>589000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3930634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301000</x:v>
      </x:c>
      <x:c r="E24" s="10" t="n">
        <x:v>589000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1948184</x:v>
      </x:c>
      <x:c r="E27" s="10" t="n">
        <x:v>67050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21549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500000</x:v>
      </x:c>
      <x:c r="E33" s="10" t="n">
        <x:v>0</x:v>
      </x:c>
      <x:c r="F33" s="7" t="n">
        <x:v>29</x:v>
      </x:c>
      <x:c r="G33" s="132" t="n">
        <x:v>17241.3793103448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</x:v>
      </x:c>
      <x:c r="E35" s="10" t="n">
        <x:v>0</x:v>
      </x:c>
      <x:c r="F35" s="7" t="n">
        <x:v>1</x:v>
      </x:c>
      <x:c r="G35" s="132" t="n">
        <x:v>5500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143132</x:v>
      </x:c>
      <x:c r="E36" s="10" t="n">
        <x:v>0</x:v>
      </x:c>
      <x:c r="F36" s="7" t="n">
        <x:v>40</x:v>
      </x:c>
      <x:c r="G36" s="132" t="n">
        <x:v>3578.3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416700</x:v>
      </x:c>
      <x:c r="E37" s="10" t="n">
        <x:v>0</x:v>
      </x:c>
      <x:c r="F37" s="7" t="n">
        <x:v>22</x:v>
      </x:c>
      <x:c r="G37" s="132" t="n">
        <x:v>18940.9090909091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1011400</x:v>
      </x:c>
      <x:c r="E38" s="10" t="n">
        <x:v>0</x:v>
      </x:c>
      <x:c r="F38" s="7" t="n">
        <x:v>20</x:v>
      </x:c>
      <x:c r="G38" s="132" t="n">
        <x:v>50570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192000</x:v>
      </x:c>
      <x:c r="E41" s="10" t="n">
        <x:v>0</x:v>
      </x:c>
      <x:c r="F41" s="7" t="n">
        <x:v>36</x:v>
      </x:c>
      <x:c r="G41" s="132" t="n">
        <x:v>5333.33333333333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45324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907356</x:v>
      </x:c>
      <x:c r="E63" s="10" t="n">
        <x:v>928</x:v>
      </x:c>
      <x:c r="F63" s="84" t="n">
        <x:v>9</x:v>
      </x:c>
      <x:c r="G63" s="132" t="n">
        <x:v>100920.444444444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2480109</x:v>
      </x:c>
      <x:c r="E64" s="10" t="n">
        <x:v>0</x:v>
      </x:c>
      <x:c r="F64" s="84" t="n">
        <x:v>34.5</x:v>
      </x:c>
      <x:c r="G64" s="132" t="n">
        <x:v>71887.2173913044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1013061</x:v>
      </x:c>
      <x:c r="E65" s="10" t="n">
        <x:v>0</x:v>
      </x:c>
      <x:c r="F65" s="84" t="n">
        <x:v>14</x:v>
      </x:c>
      <x:c r="G65" s="132" t="n">
        <x:v>72361.5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753067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296543</x:v>
      </x:c>
      <x:c r="E72" s="10" t="n">
        <x:v>24434</x:v>
      </x:c>
      <x:c r="F72" s="84" t="n">
        <x:v>3</x:v>
      </x:c>
      <x:c r="G72" s="132" t="n">
        <x:v>106992.333333333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50222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458428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222766</x:v>
      </x:c>
      <x:c r="E78" s="10" t="n">
        <x:v>6258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125619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7992647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17888681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135</x:v>
      </x:c>
      <x:c r="J8" s="106" t="n">
        <x:v>2023</x:v>
      </x:c>
      <x:c r="K8" s="107" t="n">
        <x:v>332</x:v>
      </x:c>
      <x:c r="L8" s="107" t="n">
        <x:v>0</x:v>
      </x:c>
      <x:c r="M8" s="107" t="n">
        <x:v>0</x:v>
      </x:c>
      <x:c r="N8" s="107" t="n">
        <x:v>161</x:v>
      </x:c>
      <x:c r="O8" s="107" t="n">
        <x:v>3</x:v>
      </x:c>
      <x:c r="P8" s="107" t="n">
        <x:v>90</x:v>
      </x:c>
      <x:c r="Q8" s="108" t="n">
        <x:v>7</x:v>
      </x:c>
      <x:c r="R8" s="108" t="n">
        <x:v>32</x:v>
      </x:c>
      <x:c r="S8" s="108" t="n">
        <x:v>9</x:v>
      </x:c>
      <x:c r="T8" s="108" t="n">
        <x:v>1</x:v>
      </x:c>
      <x:c r="U8" s="108" t="n">
        <x:v>4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132</x:v>
      </x:c>
      <x:c r="E9" s="170" t="s">
        <x:v>138</x:v>
      </x:c>
      <x:c r="F9" s="170" t="s">
        <x:v>134</x:v>
      </x:c>
      <x:c r="G9" s="170" t="s">
        <x:v>135</x:v>
      </x:c>
      <x:c r="H9" s="170" t="s">
        <x:v>16</x:v>
      </x:c>
      <x:c r="I9" s="170" t="s">
        <x:v>135</x:v>
      </x:c>
      <x:c r="J9" s="106" t="n">
        <x:v>2023</x:v>
      </x:c>
      <x:c r="K9" s="107" t="n">
        <x:v>345</x:v>
      </x:c>
      <x:c r="L9" s="107" t="n">
        <x:v>40</x:v>
      </x:c>
      <x:c r="M9" s="107" t="n">
        <x:v>0</x:v>
      </x:c>
      <x:c r="N9" s="107" t="n">
        <x:v>193</x:v>
      </x:c>
      <x:c r="O9" s="107" t="n">
        <x:v>20</x:v>
      </x:c>
      <x:c r="P9" s="107" t="n">
        <x:v>2</x:v>
      </x:c>
      <x:c r="Q9" s="108" t="n">
        <x:v>5</x:v>
      </x:c>
      <x:c r="R9" s="108" t="n">
        <x:v>31</x:v>
      </x:c>
      <x:c r="S9" s="108" t="n">
        <x:v>6</x:v>
      </x:c>
      <x:c r="T9" s="108" t="n">
        <x:v>1</x:v>
      </x:c>
      <x:c r="U9" s="108" t="n">
        <x:v>3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144</x:v>
      </x:c>
      <x:c r="J10" s="106" t="n"/>
      <x:c r="K10" s="107" t="n">
        <x:v>1136</x:v>
      </x:c>
      <x:c r="L10" s="107" t="n">
        <x:v>0</x:v>
      </x:c>
      <x:c r="M10" s="107" t="n">
        <x:v>0</x:v>
      </x:c>
      <x:c r="N10" s="107" t="n">
        <x:v>569</x:v>
      </x:c>
      <x:c r="O10" s="107" t="n">
        <x:v>22</x:v>
      </x:c>
      <x:c r="P10" s="107" t="n">
        <x:v>180</x:v>
      </x:c>
      <x:c r="Q10" s="108" t="n">
        <x:v>7</x:v>
      </x:c>
      <x:c r="R10" s="108" t="n">
        <x:v>91</x:v>
      </x:c>
      <x:c r="S10" s="108" t="n">
        <x:v>10</x:v>
      </x:c>
      <x:c r="T10" s="108" t="n">
        <x:v>2.5</x:v>
      </x:c>
      <x:c r="U10" s="108" t="n">
        <x:v>11</x:v>
      </x:c>
      <x:c r="V10" s="108" t="n">
        <x:v>27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138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2877517</x:v>
      </x:c>
      <x:c r="E8" s="81" t="n">
        <x:v>532195</x:v>
      </x:c>
      <x:c r="F8" s="116" t="n">
        <x:v>1499512.44454166</x:v>
      </x:c>
      <x:c r="G8" s="81" t="n">
        <x:v>270830</x:v>
      </x:c>
      <x:c r="H8" s="81" t="n">
        <x:v>226632</x:v>
      </x:c>
      <x:c r="I8" s="117">
        <x:f>SUM(D8:H8)</x:f>
      </x:c>
      <x:c r="J8" s="81" t="n">
        <x:v>3415553</x:v>
      </x:c>
      <x:c r="K8" s="81" t="n">
        <x:v>0</x:v>
      </x:c>
      <x:c r="L8" s="81" t="n">
        <x:v>1273937</x:v>
      </x:c>
      <x:c r="M8" s="81" t="n">
        <x:v>0</x:v>
      </x:c>
      <x:c r="N8" s="81" t="n">
        <x:v>219785</x:v>
      </x:c>
      <x:c r="O8" s="81" t="n">
        <x:v>264389</x:v>
      </x:c>
      <x:c r="P8" s="81" t="n">
        <x:v>233022</x:v>
      </x:c>
      <x:c r="Q8" s="117">
        <x:f>SUM(J8:P8)</x:f>
      </x:c>
      <x:c r="R8" s="81" t="n">
        <x:v>5196342</x:v>
      </x:c>
      <x:c r="S8" s="81" t="n">
        <x:v>210345</x:v>
      </x:c>
      <x:c r="T8" s="59">
        <x:f>SUM('Part C'!$R8:$S8)</x:f>
      </x:c>
      <x:c r="U8" s="81" t="n">
        <x:v>15651.6325301205</x:v>
      </x:c>
      <x:c r="V8" s="81" t="n">
        <x:v>633.569277108434</x:v>
      </x:c>
      <x:c r="W8" s="81" t="n">
        <x:v>1143834.95952509</x:v>
      </x:c>
      <x:c r="X8" s="81" t="n">
        <x:v>6550521.95952509</x:v>
      </x:c>
      <x:c r="Y8" s="12" t="n">
        <x:v>19730.4878298949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2118827</x:v>
      </x:c>
      <x:c r="E9" s="81" t="n">
        <x:v>495635</x:v>
      </x:c>
      <x:c r="F9" s="116" t="n">
        <x:v>1149779.89483607</x:v>
      </x:c>
      <x:c r="G9" s="81" t="n">
        <x:v>314064</x:v>
      </x:c>
      <x:c r="H9" s="81" t="n">
        <x:v>164862</x:v>
      </x:c>
      <x:c r="I9" s="117">
        <x:f>SUM(D9:H9)</x:f>
      </x:c>
      <x:c r="J9" s="81" t="n">
        <x:v>3323305</x:v>
      </x:c>
      <x:c r="K9" s="81" t="n">
        <x:v>143132</x:v>
      </x:c>
      <x:c r="L9" s="81" t="n">
        <x:v>60782</x:v>
      </x:c>
      <x:c r="M9" s="81" t="n">
        <x:v>0</x:v>
      </x:c>
      <x:c r="N9" s="81" t="n">
        <x:v>252838</x:v>
      </x:c>
      <x:c r="O9" s="81" t="n">
        <x:v>186526</x:v>
      </x:c>
      <x:c r="P9" s="81" t="n">
        <x:v>276585</x:v>
      </x:c>
      <x:c r="Q9" s="117">
        <x:f>SUM(J9:P9)</x:f>
      </x:c>
      <x:c r="R9" s="81" t="n">
        <x:v>3999244</x:v>
      </x:c>
      <x:c r="S9" s="81" t="n">
        <x:v>243924</x:v>
      </x:c>
      <x:c r="T9" s="59">
        <x:f>SUM('Part C'!$R9:$S9)</x:f>
      </x:c>
      <x:c r="U9" s="81" t="n">
        <x:v>10387.6467532468</x:v>
      </x:c>
      <x:c r="V9" s="81" t="n">
        <x:v>633.568831168831</x:v>
      </x:c>
      <x:c r="W9" s="81" t="n">
        <x:v>1326435.11872639</x:v>
      </x:c>
      <x:c r="X9" s="81" t="n">
        <x:v>5569603.11872639</x:v>
      </x:c>
      <x:c r="Y9" s="12" t="n">
        <x:v>14466.5016070815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7329660</x:v>
      </x:c>
      <x:c r="E10" s="81" t="n">
        <x:v>2252689</x:v>
      </x:c>
      <x:c r="F10" s="116" t="n">
        <x:v>4214095.37621985</x:v>
      </x:c>
      <x:c r="G10" s="81" t="n">
        <x:v>940360</x:v>
      </x:c>
      <x:c r="H10" s="81" t="n">
        <x:v>853880</x:v>
      </x:c>
      <x:c r="I10" s="117">
        <x:f>SUM(D10:H10)</x:f>
      </x:c>
      <x:c r="J10" s="81" t="n">
        <x:v>9734266</x:v>
      </x:c>
      <x:c r="K10" s="81" t="n">
        <x:v>0</x:v>
      </x:c>
      <x:c r="L10" s="81" t="n">
        <x:v>2242534</x:v>
      </x:c>
      <x:c r="M10" s="81" t="n">
        <x:v>0</x:v>
      </x:c>
      <x:c r="N10" s="81" t="n">
        <x:v>846388</x:v>
      </x:c>
      <x:c r="O10" s="81" t="n">
        <x:v>696590</x:v>
      </x:c>
      <x:c r="P10" s="81" t="n">
        <x:v>2070906</x:v>
      </x:c>
      <x:c r="Q10" s="117">
        <x:f>SUM(J10:P10)</x:f>
      </x:c>
      <x:c r="R10" s="81" t="n">
        <x:v>14870951</x:v>
      </x:c>
      <x:c r="S10" s="81" t="n">
        <x:v>719733</x:v>
      </x:c>
      <x:c r="T10" s="59">
        <x:f>SUM('Part C'!$R10:$S10)</x:f>
      </x:c>
      <x:c r="U10" s="81" t="n">
        <x:v>13090.6258802817</x:v>
      </x:c>
      <x:c r="V10" s="81" t="n">
        <x:v>633.567781690141</x:v>
      </x:c>
      <x:c r="W10" s="81" t="n">
        <x:v>3913844.92174852</x:v>
      </x:c>
      <x:c r="X10" s="81" t="n">
        <x:v>19504528.9217485</x:v>
      </x:c>
      <x:c r="Y10" s="12" t="n">
        <x:v>17169.4796846378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144</x:v>
      </x:c>
      <x:c r="E8" s="170" t="s">
        <x:v>144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144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143132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144</x:v>
      </x:c>
      <x:c r="E10" s="170" t="s">
        <x:v>144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205</x:v>
      </x:c>
      <x:c r="G14" s="144" t="s"/>
      <x:c r="H14" s="144" t="s"/>
      <x:c r="I14" s="144" t="s"/>
      <x:c r="J14" s="135" t="s"/>
      <x:c r="K14" s="134" t="s">
        <x:v>206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7" t="s">
        <x:v>186</x:v>
      </x:c>
      <x:c r="G15" s="5" t="s">
        <x:v>187</x:v>
      </x:c>
      <x:c r="H15" s="5" t="s">
        <x:v>188</x:v>
      </x:c>
      <x:c r="I15" s="98" t="s">
        <x:v>189</x:v>
      </x:c>
      <x:c r="J15" s="11" t="s">
        <x:v>190</x:v>
      </x:c>
      <x:c r="K15" s="97" t="s">
        <x:v>191</x:v>
      </x:c>
      <x:c r="L15" s="5" t="s">
        <x:v>203</x:v>
      </x:c>
      <x:c r="M15" s="98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2</x:v>
      </x:c>
      <x:c r="F16" s="7" t="n">
        <x:v>40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143132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144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132</x:v>
      </x:c>
      <x:c r="B2" s="83" t="s">
        <x:v>138</x:v>
      </x:c>
      <x:c r="C2" s="83" t="s">
        <x:v>135</x:v>
      </x:c>
    </x:row>
    <x:row r="3" spans="1:9" x14ac:dyDescent="0.3">
      <x:c r="A3" s="2" t="s">
        <x:v>222</x:v>
      </x:c>
      <x:c r="B3" s="83" t="s">
        <x:v>223</x:v>
      </x:c>
      <x:c r="C3" s="83" t="s">
        <x:v>144</x:v>
      </x:c>
      <x:c r="D3" s="2" t="s">
        <x:v>132</x:v>
      </x:c>
      <x:c r="F3" s="2" t="s">
        <x:v>138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229</x:v>
      </x:c>
      <x:c r="C6" s="0" t="s"/>
      <x:c r="D6" s="0" t="s">
        <x:v>222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