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<x:sst xmlns:x="http://schemas.openxmlformats.org/spreadsheetml/2006/main" count="234" uniqueCount="234">
  <x:si>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</x:si>
  <x:si>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</x:si>
  <x:si>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Taconic Hills</x:t>
  </x:si>
  <x:si>
    <x:t>BEDS Code</x:t>
  </x:si>
  <x:si>
    <x:t>100501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</x:si>
  <x:si>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</x:si>
  <x:si>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</x:si>
  <x:si>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</x:si>
  <x:si>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</x:si>
  <x:si>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</x:si>
  <x:si>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Cybil Howard</x:t>
  </x:si>
  <x:si>
    <x:t>Street Address Line 1</x:t>
  </x:si>
  <x:si>
    <x:t>73 County Route 11A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</x:si>
  <x:si>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</x:si>
  <x:si>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</x:si>
  <x:si>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</x:si>
  <x:si>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</x:si>
  <x:si>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</x:si>
  <x:si>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choward@taconichills.k12.ny.us</x:t>
  </x:si>
  <x:si>
    <x:t>City</x:t>
  </x:si>
  <x:si>
    <x:t>Craryville</x:t>
  </x:si>
  <x:si>
    <x:t>Phone Number</x:t>
  </x:si>
  <x:si>
    <x:t>5183252811</x:t>
  </x:si>
  <x:si>
    <x:t>Zip Code</x:t>
  </x:si>
  <x:si>
    <x:t>12521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</x:si>
  <x:si>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</x:si>
  <x:si>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</x:si>
  <x:si>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</x:si>
  <x:si>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</x:si>
  <x:si>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</x:si>
  <x:si>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</x:si>
  <x:si>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</x:si>
  <x:si>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</x:si>
  <x:si>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</x:si>
  <x:si>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</x:si>
  <x:si>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</x:si>
  <x:si>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</x:si>
  <x:si>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</x:si>
  <x:si>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</x:si>
  <x:si>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</x:si>
  <x:si>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</x:si>
  <x:si>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</x:si>
  <x:si>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</x:si>
  <x:si>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</x:si>
  <x:si>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</x:si>
  <x:si>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</x:si>
  <x:si>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</x:si>
  <x:si>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</x:si>
  <x:si>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</x:si>
  <x:si>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</x:si>
  <x:si>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</x:si>
  <x:si>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</x:si>
  <x:si>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</x:si>
  <x:si>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</x:si>
  <x:si>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</x:si>
  <x:si>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</x:si>
  <x:si>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</x:si>
  <x:si>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</x:si>
  <x:si>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</x:si>
  <x:si>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</x:si>
  <x:si>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</x:si>
  <x:si>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</x:si>
  <x:si>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</x:si>
  <x:si>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</x:si>
  <x:si>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</x:si>
  <x:si>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</x:si>
  <x:si>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</x:si>
  <x:si>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</x:si>
  <x:si>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</x:si>
  <x:si>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</x:si>
  <x:si>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</x:si>
  <x:si>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</x:si>
  <x:si>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</x:si>
  <x:si>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</x:si>
  <x:si>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</x:si>
  <x:si>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</x:si>
  <x:si>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</x:si>
  <x:si>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</x:si>
  <x:si>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</x:si>
  <x:si>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</x:si>
  <x:si>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</x:si>
  <x:si>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</x:si>
  <x:si>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</x:si>
  <x:si>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</x:si>
  <x:si>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</x:si>
  <x:si>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</x:si>
  <x:si>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</x:si>
  <x:si>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</x:si>
  <x:si>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</x:si>
  <x:si>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</x:si>
  <x:si>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</x:si>
  <x:si>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</x:si>
  <x:si>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</x:si>
  <x:si>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</x:si>
  <x:si>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</x:si>
  <x:si>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</x:si>
  <x:si>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</x:si>
  <x:si>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</x:si>
  <x:si>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</x:si>
  <x:si>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</x:si>
  <x:si>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</x:si>
  <x:si>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</x:si>
  <x:si>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</x:si>
  <x:si>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</x:si>
  <x:si>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</x:si>
  <x:si>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</x:si>
  <x:si>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</x:si>
  <x:si>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</x:si>
  <x:si>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</x:si>
  <x:si>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</x:si>
  <x:si>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</x:si>
  <x:si>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</x:si>
  <x:si>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</x:si>
  <x:si>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</x:si>
  <x:si>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</x:si>
  <x:si>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</x:si>
  <x:si>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</x:si>
  <x:si>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</x:si>
  <x:si>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</x:si>
  <x:si>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</x:si>
  <x:si>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</x:si>
  <x:si>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</x:si>
  <x:si>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</x:si>
  <x:si>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</x:si>
  <x:si>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</x:si>
  <x:si>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</x:si>
  <x:si>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</x:si>
  <x:si>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</x:si>
  <x:si>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</x:si>
  <x:si>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</x:si>
  <x:si>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</x:si>
  <x:si>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100501040003</x:t>
  </x:si>
  <x:si>
    <x:t xml:space="preserve">TACONIC HILLS JUNIOR/SENIOR HIGH </x:t>
  </x:si>
  <x:si>
    <x:t>Junior-Senior High School</x:t>
  </x:si>
  <x:si>
    <x:t>7</x:t>
  </x:si>
  <x:si>
    <x:t>12</x:t>
  </x:si>
  <x:si>
    <x:t>Yes</x:t>
  </x:si>
  <x:si>
    <x:t>No</x:t>
  </x:si>
  <x:si>
    <x:t>100501040006</x:t>
  </x:si>
  <x:si>
    <x:t>TACONIC HILLS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</x:si>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</x:sst>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39688557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45240</x:v>
      </x:c>
      <x:c r="E15" s="10" t="n">
        <x:v>593114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900497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395850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1575462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2787025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900497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132970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3180669</x:v>
      </x:c>
      <x:c r="E27" s="10" t="n">
        <x:v>65000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657259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150000</x:v>
      </x:c>
      <x:c r="F35" s="7" t="n">
        <x:v>12</x:v>
      </x:c>
      <x:c r="G35" s="132" t="n">
        <x:v>15833.3333333333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30240</x:v>
      </x:c>
      <x:c r="E36" s="10" t="n">
        <x:v>0</x:v>
      </x:c>
      <x:c r="F36" s="7" t="n">
        <x:v>2</x:v>
      </x:c>
      <x:c r="G36" s="132" t="n">
        <x:v>15120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955176</x:v>
      </x:c>
      <x:c r="E37" s="10" t="n">
        <x:v>0</x:v>
      </x:c>
      <x:c r="F37" s="7" t="n">
        <x:v>10</x:v>
      </x:c>
      <x:c r="G37" s="132" t="n">
        <x:v>95517.6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894704</x:v>
      </x:c>
      <x:c r="E38" s="10" t="n">
        <x:v>0</x:v>
      </x:c>
      <x:c r="F38" s="7" t="n">
        <x:v>11</x:v>
      </x:c>
      <x:c r="G38" s="132" t="n">
        <x:v>81336.7272727273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46150</x:v>
      </x:c>
      <x:c r="E62" s="10" t="n">
        <x:v>0</x:v>
      </x:c>
      <x:c r="F62" s="84" t="n">
        <x:v>0.1</x:v>
      </x:c>
      <x:c r="G62" s="132" t="n">
        <x:v>461500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918225</x:v>
      </x:c>
      <x:c r="E63" s="10" t="n">
        <x:v>0</x:v>
      </x:c>
      <x:c r="F63" s="84" t="n">
        <x:v>5.4</x:v>
      </x:c>
      <x:c r="G63" s="132" t="n">
        <x:v>170041.666666667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3038184</x:v>
      </x:c>
      <x:c r="E64" s="10" t="n">
        <x:v>0</x:v>
      </x:c>
      <x:c r="F64" s="84" t="n">
        <x:v>24</x:v>
      </x:c>
      <x:c r="G64" s="132" t="n">
        <x:v>126591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713497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850180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312484</x:v>
      </x:c>
      <x:c r="E72" s="10" t="n">
        <x:v>0</x:v>
      </x:c>
      <x:c r="F72" s="84" t="n">
        <x:v>3</x:v>
      </x:c>
      <x:c r="G72" s="132" t="n">
        <x:v>104161.333333333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20186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84013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228961</x:v>
      </x:c>
      <x:c r="E75" s="10" t="n">
        <x:v>0</x:v>
      </x:c>
      <x:c r="F75" s="84" t="n">
        <x:v>3</x:v>
      </x:c>
      <x:c r="G75" s="132" t="n">
        <x:v>76320.3333333333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344982</x:v>
      </x:c>
      <x:c r="E77" s="10" t="n">
        <x:v>0</x:v>
      </x:c>
      <x:c r="F77" s="84" t="n">
        <x:v>4</x:v>
      </x:c>
      <x:c r="G77" s="132" t="n">
        <x:v>86245.5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380078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2626130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9864996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16949310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503</x:v>
      </x:c>
      <x:c r="L8" s="107" t="n">
        <x:v>0</x:v>
      </x:c>
      <x:c r="M8" s="107" t="n">
        <x:v>0</x:v>
      </x:c>
      <x:c r="N8" s="107" t="n">
        <x:v>283</x:v>
      </x:c>
      <x:c r="O8" s="107" t="n">
        <x:v>16</x:v>
      </x:c>
      <x:c r="P8" s="107" t="n">
        <x:v>82</x:v>
      </x:c>
      <x:c r="Q8" s="108" t="n">
        <x:v>12</x:v>
      </x:c>
      <x:c r="R8" s="108" t="n">
        <x:v>52</x:v>
      </x:c>
      <x:c r="S8" s="108" t="n">
        <x:v>13</x:v>
      </x:c>
      <x:c r="T8" s="108" t="n">
        <x:v>2</x:v>
      </x:c>
      <x:c r="U8" s="108" t="n">
        <x:v>5.5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521</x:v>
      </x:c>
      <x:c r="L9" s="107" t="n">
        <x:v>54</x:v>
      </x:c>
      <x:c r="M9" s="107" t="n">
        <x:v>7</x:v>
      </x:c>
      <x:c r="N9" s="107" t="n">
        <x:v>291</x:v>
      </x:c>
      <x:c r="O9" s="107" t="n">
        <x:v>26</x:v>
      </x:c>
      <x:c r="P9" s="107" t="n">
        <x:v>55</x:v>
      </x:c>
      <x:c r="Q9" s="108" t="n">
        <x:v>13</x:v>
      </x:c>
      <x:c r="R9" s="108" t="n">
        <x:v>60</x:v>
      </x:c>
      <x:c r="S9" s="108" t="n">
        <x:v>27</x:v>
      </x:c>
      <x:c r="T9" s="108" t="n">
        <x:v>2</x:v>
      </x:c>
      <x:c r="U9" s="108" t="n">
        <x:v>5.5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4965791</x:v>
      </x:c>
      <x:c r="E8" s="81" t="n">
        <x:v>1523735</x:v>
      </x:c>
      <x:c r="F8" s="116" t="n">
        <x:v>2771605.98971382</x:v>
      </x:c>
      <x:c r="G8" s="81" t="n">
        <x:v>1032814</x:v>
      </x:c>
      <x:c r="H8" s="81" t="n">
        <x:v>873604</x:v>
      </x:c>
      <x:c r="I8" s="117">
        <x:f>SUM(D8:H8)</x:f>
      </x:c>
      <x:c r="J8" s="81" t="n">
        <x:v>6938401</x:v>
      </x:c>
      <x:c r="K8" s="81" t="n">
        <x:v>0</x:v>
      </x:c>
      <x:c r="L8" s="81" t="n">
        <x:v>2244338</x:v>
      </x:c>
      <x:c r="M8" s="81" t="n">
        <x:v>0</x:v>
      </x:c>
      <x:c r="N8" s="81" t="n">
        <x:v>324433</x:v>
      </x:c>
      <x:c r="O8" s="81" t="n">
        <x:v>394063</x:v>
      </x:c>
      <x:c r="P8" s="81" t="n">
        <x:v>1266314</x:v>
      </x:c>
      <x:c r="Q8" s="117">
        <x:f>SUM(J8:P8)</x:f>
      </x:c>
      <x:c r="R8" s="81" t="n">
        <x:v>11115940</x:v>
      </x:c>
      <x:c r="S8" s="81" t="n">
        <x:v>51609</x:v>
      </x:c>
      <x:c r="T8" s="59">
        <x:f>SUM('Part C'!$R8:$S8)</x:f>
      </x:c>
      <x:c r="U8" s="81" t="n">
        <x:v>22099.2842942346</x:v>
      </x:c>
      <x:c r="V8" s="81" t="n">
        <x:v>102.602385685885</x:v>
      </x:c>
      <x:c r="W8" s="81" t="n">
        <x:v>4433386.36866359</x:v>
      </x:c>
      <x:c r="X8" s="81" t="n">
        <x:v>15600935.3686636</x:v>
      </x:c>
      <x:c r="Y8" s="12" t="n">
        <x:v>31015.7760808421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4635367</x:v>
      </x:c>
      <x:c r="E9" s="81" t="n">
        <x:v>1404925</x:v>
      </x:c>
      <x:c r="F9" s="116" t="n">
        <x:v>2579743.03313069</x:v>
      </x:c>
      <x:c r="G9" s="81" t="n">
        <x:v>269087</x:v>
      </x:c>
      <x:c r="H9" s="81" t="n">
        <x:v>626765</x:v>
      </x:c>
      <x:c r="I9" s="117">
        <x:f>SUM(D9:H9)</x:f>
      </x:c>
      <x:c r="J9" s="81" t="n">
        <x:v>6091717</x:v>
      </x:c>
      <x:c r="K9" s="81" t="n">
        <x:v>101800</x:v>
      </x:c>
      <x:c r="L9" s="81" t="n">
        <x:v>2061803</x:v>
      </x:c>
      <x:c r="M9" s="81" t="n">
        <x:v>1</x:v>
      </x:c>
      <x:c r="N9" s="81" t="n">
        <x:v>305750</x:v>
      </x:c>
      <x:c r="O9" s="81" t="n">
        <x:v>394063</x:v>
      </x:c>
      <x:c r="P9" s="81" t="n">
        <x:v>560755</x:v>
      </x:c>
      <x:c r="Q9" s="117">
        <x:f>SUM(J9:P9)</x:f>
      </x:c>
      <x:c r="R9" s="81" t="n">
        <x:v>9189383</x:v>
      </x:c>
      <x:c r="S9" s="81" t="n">
        <x:v>326505</x:v>
      </x:c>
      <x:c r="T9" s="59">
        <x:f>SUM('Part C'!$R9:$S9)</x:f>
      </x:c>
      <x:c r="U9" s="81" t="n">
        <x:v>15789.3178694158</x:v>
      </x:c>
      <x:c r="V9" s="81" t="n">
        <x:v>561.005154639175</x:v>
      </x:c>
      <x:c r="W9" s="81" t="n">
        <x:v>5129683.63133641</x:v>
      </x:c>
      <x:c r="X9" s="81" t="n">
        <x:v>14645571.6313364</x:v>
      </x:c>
      <x:c r="Y9" s="12" t="n">
        <x:v>25164.2124249766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101800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2</x:v>
      </x:c>
      <x:c r="H15" s="7" t="n">
        <x:v>0</x:v>
      </x:c>
      <x:c r="I15" s="7" t="n">
        <x:v>0</x:v>
      </x:c>
      <x:c r="J15" s="17">
        <x:f>SUM(F15:I15)</x:f>
      </x:c>
      <x:c r="K15" s="81" t="n">
        <x:v>30240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