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<x:sst xmlns:x="http://schemas.openxmlformats.org/spreadsheetml/2006/main" count="233" uniqueCount="233">
  <x:si>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</x:si>
  <x:si>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</x:si>
  <x:si>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Stillwater</x:t>
  </x:si>
  <x:si>
    <x:t>BEDS Code</x:t>
  </x:si>
  <x:si>
    <x:t>522001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</x:si>
  <x:si>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</x:si>
  <x:si>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</x:si>
  <x:si>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</x:si>
  <x:si>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</x:si>
  <x:si>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</x:si>
  <x:si>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SCOTT MESSINEO</x:t>
  </x:si>
  <x:si>
    <x:t>Street Address Line 1</x:t>
  </x:si>
  <x:si>
    <x:t>1068 Hudson Ave</x:t>
  </x:si>
  <x:si>
    <x:t>Title of Contact</x:t>
  </x:si>
  <x:si>
    <x:t>Business Manager</x:t>
  </x:si>
  <x:si>
    <x:t>Street Address Line 2</x:t>
  </x:si>
  <x:si>
    <x:t/>
  </x:si>
  <x:si>
    <x:t>Email Address</x:t>
  </x:si>
  <x:si>
    <x:t>smessineo@scsd.org</x:t>
  </x:si>
  <x:si>
    <x:t>City</x:t>
  </x:si>
  <x:si>
    <x:t>Phone Number</x:t>
  </x:si>
  <x:si>
    <x:t>5183736100</x:t>
  </x:si>
  <x:si>
    <x:t>Zip Code</x:t>
  </x:si>
  <x:si>
    <x:t>12170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</x:si>
  <x:si>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</x:si>
  <x:si>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</x:si>
  <x:si>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</x:si>
  <x:si>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</x:si>
  <x:si>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</x:si>
  <x:si>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</x:si>
  <x:si>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</x:si>
  <x:si>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</x:si>
  <x:si>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</x:si>
  <x:si>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</x:si>
  <x:si>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</x:si>
  <x:si>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</x:si>
  <x:si>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</x:si>
  <x:si>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</x:si>
  <x:si>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</x:si>
  <x:si>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</x:si>
  <x:si>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</x:si>
  <x:si>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</x:si>
  <x:si>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</x:si>
  <x:si>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</x:si>
  <x:si>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</x:si>
  <x:si>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</x:si>
  <x:si>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</x:si>
  <x:si>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</x:si>
  <x:si>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</x:si>
  <x:si>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</x:si>
  <x:si>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</x:si>
  <x:si>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</x:si>
  <x:si>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</x:si>
  <x:si>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</x:si>
  <x:si>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</x:si>
  <x:si>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</x:si>
  <x:si>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</x:si>
  <x:si>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</x:si>
  <x:si>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</x:si>
  <x:si>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</x:si>
  <x:si>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</x:si>
  <x:si>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</x:si>
  <x:si>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</x:si>
  <x:si>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</x:si>
  <x:si>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</x:si>
  <x:si>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</x:si>
  <x:si>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</x:si>
  <x:si>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</x:si>
  <x:si>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</x:si>
  <x:si>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</x:si>
  <x:si>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</x:si>
  <x:si>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</x:si>
  <x:si>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</x:si>
  <x:si>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</x:si>
  <x:si>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</x:si>
  <x:si>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</x:si>
  <x:si>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</x:si>
  <x:si>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</x:si>
  <x:si>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</x:si>
  <x:si>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</x:si>
  <x:si>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</x:si>
  <x:si>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</x:si>
  <x:si>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</x:si>
  <x:si>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</x:si>
  <x:si>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</x:si>
  <x:si>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</x:si>
  <x:si>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</x:si>
  <x:si>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</x:si>
  <x:si>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</x:si>
  <x:si>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</x:si>
  <x:si>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</x:si>
  <x:si>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</x:si>
  <x:si>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</x:si>
  <x:si>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</x:si>
  <x:si>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</x:si>
  <x:si>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</x:si>
  <x:si>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</x:si>
  <x:si>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</x:si>
  <x:si>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</x:si>
  <x:si>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</x:si>
  <x:si>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</x:si>
  <x:si>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</x:si>
  <x:si>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</x:si>
  <x:si>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</x:si>
  <x:si>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</x:si>
  <x:si>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</x:si>
  <x:si>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</x:si>
  <x:si>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</x:si>
  <x:si>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</x:si>
  <x:si>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</x:si>
  <x:si>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</x:si>
  <x:si>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</x:si>
  <x:si>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</x:si>
  <x:si>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</x:si>
  <x:si>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</x:si>
  <x:si>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</x:si>
  <x:si>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</x:si>
  <x:si>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</x:si>
  <x:si>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</x:si>
  <x:si>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</x:si>
  <x:si>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</x:si>
  <x:si>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</x:si>
  <x:si>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</x:si>
  <x:si>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</x:si>
  <x:si>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</x:si>
  <x:si>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</x:si>
  <x:si>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</x:si>
  <x:si>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</x:si>
  <x:si>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</x:si>
  <x:si>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</x:si>
  <x:si>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522001040002</x:t>
  </x:si>
  <x:si>
    <x:t>STILLWATER ELEMENTARY SCHOOL</x:t>
  </x:si>
  <x:si>
    <x:t>Elementary School</x:t>
  </x:si>
  <x:si>
    <x:t>Pre-K</x:t>
  </x:si>
  <x:si>
    <x:t>5</x:t>
  </x:si>
  <x:si>
    <x:t>Yes</x:t>
  </x:si>
  <x:si>
    <x:t>No</x:t>
  </x:si>
  <x:si>
    <x:t>522001040003</x:t>
  </x:si>
  <x:si>
    <x:t>STILLWATER MIDDLE SCHOOL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</x:si>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</x:sst>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28544605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58000</x:v>
      </x:c>
      <x:c r="E15" s="10" t="n">
        <x:v>1345967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580000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275000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3148200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580000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1779605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379672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14500</x:v>
      </x:c>
      <x:c r="E35" s="10" t="n">
        <x:v>0</x:v>
      </x:c>
      <x:c r="F35" s="7" t="n">
        <x:v>1</x:v>
      </x:c>
      <x:c r="G35" s="132" t="n">
        <x:v>14500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1235000</x:v>
      </x:c>
      <x:c r="E37" s="10" t="n">
        <x:v>0</x:v>
      </x:c>
      <x:c r="F37" s="7" t="n">
        <x:v>42</x:v>
      </x:c>
      <x:c r="G37" s="132" t="n">
        <x:v>29404.7619047619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775000</x:v>
      </x:c>
      <x:c r="E38" s="10" t="n">
        <x:v>0</x:v>
      </x:c>
      <x:c r="F38" s="7" t="n">
        <x:v>7</x:v>
      </x:c>
      <x:c r="G38" s="132" t="n">
        <x:v>110714.285714286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369091</x:v>
      </x:c>
      <x:c r="F43" s="7" t="n">
        <x:v>23</x:v>
      </x:c>
      <x:c r="G43" s="132" t="n">
        <x:v>16047.4347826087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119962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15277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875399</x:v>
      </x:c>
      <x:c r="E63" s="10" t="n">
        <x:v>0</x:v>
      </x:c>
      <x:c r="F63" s="84" t="n">
        <x:v>8</x:v>
      </x:c>
      <x:c r="G63" s="132" t="n">
        <x:v>109424.875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1606520</x:v>
      </x:c>
      <x:c r="E64" s="10" t="n">
        <x:v>97045</x:v>
      </x:c>
      <x:c r="F64" s="84" t="n">
        <x:v>20</x:v>
      </x:c>
      <x:c r="G64" s="132" t="n">
        <x:v>85178.25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569750</x:v>
      </x:c>
      <x:c r="E65" s="10" t="n">
        <x:v>0</x:v>
      </x:c>
      <x:c r="F65" s="84" t="n">
        <x:v>5</x:v>
      </x:c>
      <x:c r="G65" s="132" t="n">
        <x:v>113950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505367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27000</x:v>
      </x:c>
      <x:c r="E72" s="10" t="n">
        <x:v>713865</x:v>
      </x:c>
      <x:c r="F72" s="84" t="n">
        <x:v>20</x:v>
      </x:c>
      <x:c r="G72" s="132" t="n">
        <x:v>37043.25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243498</x:v>
      </x:c>
      <x:c r="E75" s="10" t="n">
        <x:v>0</x:v>
      </x:c>
      <x:c r="F75" s="84" t="n">
        <x:v>3</x:v>
      </x:c>
      <x:c r="G75" s="132" t="n">
        <x:v>81166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67275</x:v>
      </x:c>
      <x:c r="E77" s="10" t="n">
        <x:v>0</x:v>
      </x:c>
      <x:c r="F77" s="84" t="n">
        <x:v>2</x:v>
      </x:c>
      <x:c r="G77" s="132" t="n">
        <x:v>33637.5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357780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784603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6420438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14166696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470</x:v>
      </x:c>
      <x:c r="L8" s="107" t="n">
        <x:v>26</x:v>
      </x:c>
      <x:c r="M8" s="107" t="n">
        <x:v>0</x:v>
      </x:c>
      <x:c r="N8" s="107" t="n">
        <x:v>152</x:v>
      </x:c>
      <x:c r="O8" s="107" t="n">
        <x:v>0</x:v>
      </x:c>
      <x:c r="P8" s="107" t="n">
        <x:v>47</x:v>
      </x:c>
      <x:c r="Q8" s="108" t="n">
        <x:v>11</x:v>
      </x:c>
      <x:c r="R8" s="108" t="n">
        <x:v>40</x:v>
      </x:c>
      <x:c r="S8" s="108" t="n">
        <x:v>15</x:v>
      </x:c>
      <x:c r="T8" s="108" t="n">
        <x:v>2</x:v>
      </x:c>
      <x:c r="U8" s="108" t="n">
        <x:v>7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534</x:v>
      </x:c>
      <x:c r="L9" s="107" t="n">
        <x:v>0</x:v>
      </x:c>
      <x:c r="M9" s="107" t="n">
        <x:v>0</x:v>
      </x:c>
      <x:c r="N9" s="107" t="n">
        <x:v>161</x:v>
      </x:c>
      <x:c r="O9" s="107" t="n">
        <x:v>0</x:v>
      </x:c>
      <x:c r="P9" s="107" t="n">
        <x:v>75</x:v>
      </x:c>
      <x:c r="Q9" s="108" t="n">
        <x:v>9</x:v>
      </x:c>
      <x:c r="R9" s="108" t="n">
        <x:v>50</x:v>
      </x:c>
      <x:c r="S9" s="108" t="n">
        <x:v>15</x:v>
      </x:c>
      <x:c r="T9" s="108" t="n">
        <x:v>3</x:v>
      </x:c>
      <x:c r="U9" s="108" t="n">
        <x:v>6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3686278</x:v>
      </x:c>
      <x:c r="E8" s="81" t="n">
        <x:v>679028</x:v>
      </x:c>
      <x:c r="F8" s="116" t="n">
        <x:v>1736618.35762624</x:v>
      </x:c>
      <x:c r="G8" s="81" t="n">
        <x:v>492000</x:v>
      </x:c>
      <x:c r="H8" s="81" t="n">
        <x:v>168046</x:v>
      </x:c>
      <x:c r="I8" s="117">
        <x:f>SUM(D8:H8)</x:f>
      </x:c>
      <x:c r="J8" s="81" t="n">
        <x:v>4438684</x:v>
      </x:c>
      <x:c r="K8" s="81" t="n">
        <x:v>81074</x:v>
      </x:c>
      <x:c r="L8" s="81" t="n">
        <x:v>947724</x:v>
      </x:c>
      <x:c r="M8" s="81" t="n">
        <x:v>0</x:v>
      </x:c>
      <x:c r="N8" s="81" t="n">
        <x:v>415210</x:v>
      </x:c>
      <x:c r="O8" s="81" t="n">
        <x:v>610479</x:v>
      </x:c>
      <x:c r="P8" s="81" t="n">
        <x:v>268799</x:v>
      </x:c>
      <x:c r="Q8" s="117">
        <x:f>SUM(J8:P8)</x:f>
      </x:c>
      <x:c r="R8" s="81" t="n">
        <x:v>6596004</x:v>
      </x:c>
      <x:c r="S8" s="81" t="n">
        <x:v>165966</x:v>
      </x:c>
      <x:c r="T8" s="59">
        <x:f>SUM('Part C'!$R8:$S8)</x:f>
      </x:c>
      <x:c r="U8" s="81" t="n">
        <x:v>13298.3951612903</x:v>
      </x:c>
      <x:c r="V8" s="81" t="n">
        <x:v>334.608870967742</x:v>
      </x:c>
      <x:c r="W8" s="81" t="n">
        <x:v>2894318.43106796</x:v>
      </x:c>
      <x:c r="X8" s="81" t="n">
        <x:v>9656288.43106796</x:v>
      </x:c>
      <x:c r="Y8" s="12" t="n">
        <x:v>19468.3234497338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4306143</x:v>
      </x:c>
      <x:c r="E9" s="81" t="n">
        <x:v>1911926</x:v>
      </x:c>
      <x:c r="F9" s="116" t="n">
        <x:v>2473689.76525051</x:v>
      </x:c>
      <x:c r="G9" s="81" t="n">
        <x:v>0</x:v>
      </x:c>
      <x:c r="H9" s="81" t="n">
        <x:v>523434</x:v>
      </x:c>
      <x:c r="I9" s="117">
        <x:f>SUM(D9:H9)</x:f>
      </x:c>
      <x:c r="J9" s="81" t="n">
        <x:v>5538391</x:v>
      </x:c>
      <x:c r="K9" s="81" t="n">
        <x:v>0</x:v>
      </x:c>
      <x:c r="L9" s="81" t="n">
        <x:v>1350512</x:v>
      </x:c>
      <x:c r="M9" s="81" t="n">
        <x:v>0</x:v>
      </x:c>
      <x:c r="N9" s="81" t="n">
        <x:v>588199</x:v>
      </x:c>
      <x:c r="O9" s="81" t="n">
        <x:v>177908</x:v>
      </x:c>
      <x:c r="P9" s="81" t="n">
        <x:v>1560183</x:v>
      </x:c>
      <x:c r="Q9" s="117">
        <x:f>SUM(J9:P9)</x:f>
      </x:c>
      <x:c r="R9" s="81" t="n">
        <x:v>9215193</x:v>
      </x:c>
      <x:c r="S9" s="81" t="n">
        <x:v>0</x:v>
      </x:c>
      <x:c r="T9" s="59">
        <x:f>SUM('Part C'!$R9:$S9)</x:f>
      </x:c>
      <x:c r="U9" s="81" t="n">
        <x:v>17256.9157303371</x:v>
      </x:c>
      <x:c r="V9" s="81" t="n">
        <x:v>0</x:v>
      </x:c>
      <x:c r="W9" s="81" t="n">
        <x:v>3116060.56893204</x:v>
      </x:c>
      <x:c r="X9" s="81" t="n">
        <x:v>12331253.568932</x:v>
      </x:c>
      <x:c r="Y9" s="12" t="n">
        <x:v>23092.2351478128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26</x:v>
      </x:c>
      <x:c r="H8" s="119" t="n">
        <x:v>0</x:v>
      </x:c>
      <x:c r="I8" s="119" t="n">
        <x:v>0</x:v>
      </x:c>
      <x:c r="J8" s="120">
        <x:f>SUM(F8:I8)</x:f>
      </x:c>
      <x:c r="K8" s="81" t="n">
        <x:v>58000</x:v>
      </x:c>
      <x:c r="L8" s="81" t="n">
        <x:v>23074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