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<x:sst xmlns:x="http://schemas.openxmlformats.org/spreadsheetml/2006/main" count="230" uniqueCount="230">
  <x:si>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</x:si>
  <x:si>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</x:si>
  <x:si>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Springs</x:t>
  </x:si>
  <x:si>
    <x:t>BEDS Code</x:t>
  </x:si>
  <x:si>
    <x:t>580304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</x:si>
  <x:si>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</x:si>
  <x:si>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</x:si>
  <x:si>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</x:si>
  <x:si>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</x:si>
  <x:si>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</x:si>
  <x:si>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Robert Doyle</x:t>
  </x:si>
  <x:si>
    <x:t>Street Address Line 1</x:t>
  </x:si>
  <x:si>
    <x:t>48 School Street</x:t>
  </x:si>
  <x:si>
    <x:t>Title of Contact</x:t>
  </x:si>
  <x:si>
    <x:t>School Business Official</x:t>
  </x:si>
  <x:si>
    <x:t>Street Address Line 2</x:t>
  </x:si>
  <x:si>
    <x:t/>
  </x:si>
  <x:si>
    <x:t>Email Address</x:t>
  </x:si>
  <x:si>
    <x:t>rdoyle@springsschool.org</x:t>
  </x:si>
  <x:si>
    <x:t>City</x:t>
  </x:si>
  <x:si>
    <x:t>East Hampton</x:t>
  </x:si>
  <x:si>
    <x:t>Phone Number</x:t>
  </x:si>
  <x:si>
    <x:t>6313240144</x:t>
  </x:si>
  <x:si>
    <x:t>Zip Code</x:t>
  </x:si>
  <x:si>
    <x:t>11937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</x:si>
  <x:si>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</x:si>
  <x:si>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</x:si>
  <x:si>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</x:si>
  <x:si>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</x:si>
  <x:si>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</x:si>
  <x:si>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</x:si>
  <x:si>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</x:si>
  <x:si>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</x:si>
  <x:si>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</x:si>
  <x:si>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</x:si>
  <x:si>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</x:si>
  <x:si>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</x:si>
  <x:si>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</x:si>
  <x:si>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</x:si>
  <x:si>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</x:si>
  <x:si>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</x:si>
  <x:si>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</x:si>
  <x:si>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</x:si>
  <x:si>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</x:si>
  <x:si>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</x:si>
  <x:si>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</x:si>
  <x:si>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</x:si>
  <x:si>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</x:si>
  <x:si>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</x:si>
  <x:si>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</x:si>
  <x:si>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</x:si>
  <x:si>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</x:si>
  <x:si>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</x:si>
  <x:si>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</x:si>
  <x:si>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</x:si>
  <x:si>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</x:si>
  <x:si>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</x:si>
  <x:si>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</x:si>
  <x:si>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</x:si>
  <x:si>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</x:si>
  <x:si>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</x:si>
  <x:si>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</x:si>
  <x:si>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</x:si>
  <x:si>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</x:si>
  <x:si>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</x:si>
  <x:si>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</x:si>
  <x:si>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</x:si>
  <x:si>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</x:si>
  <x:si>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</x:si>
  <x:si>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</x:si>
  <x:si>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</x:si>
  <x:si>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</x:si>
  <x:si>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</x:si>
  <x:si>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</x:si>
  <x:si>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</x:si>
  <x:si>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</x:si>
  <x:si>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</x:si>
  <x:si>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</x:si>
  <x:si>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</x:si>
  <x:si>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</x:si>
  <x:si>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</x:si>
  <x:si>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</x:si>
  <x:si>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</x:si>
  <x:si>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</x:si>
  <x:si>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</x:si>
  <x:si>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</x:si>
  <x:si>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</x:si>
  <x:si>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</x:si>
  <x:si>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</x:si>
  <x:si>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</x:si>
  <x:si>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</x:si>
  <x:si>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</x:si>
  <x:si>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</x:si>
  <x:si>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</x:si>
  <x:si>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</x:si>
  <x:si>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</x:si>
  <x:si>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</x:si>
  <x:si>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</x:si>
  <x:si>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</x:si>
  <x:si>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</x:si>
  <x:si>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</x:si>
  <x:si>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</x:si>
  <x:si>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</x:si>
  <x:si>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</x:si>
  <x:si>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</x:si>
  <x:si>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</x:si>
  <x:si>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</x:si>
  <x:si>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</x:si>
  <x:si>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</x:si>
  <x:si>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</x:si>
  <x:si>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</x:si>
  <x:si>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</x:si>
  <x:si>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</x:si>
  <x:si>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</x:si>
  <x:si>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</x:si>
  <x:si>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</x:si>
  <x:si>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</x:si>
  <x:si>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</x:si>
  <x:si>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</x:si>
  <x:si>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</x:si>
  <x:si>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</x:si>
  <x:si>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</x:si>
  <x:si>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</x:si>
  <x:si>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</x:si>
  <x:si>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</x:si>
  <x:si>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</x:si>
  <x:si>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</x:si>
  <x:si>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</x:si>
  <x:si>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</x:si>
  <x:si>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</x:si>
  <x:si>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</x:si>
  <x:si>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580304020001</x:t>
  </x:si>
  <x:si>
    <x:t>SPRINGS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</x:si>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</x:sst>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32888886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62100</x:v>
      </x:c>
      <x:c r="E15" s="10" t="n">
        <x:v>1678626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43000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248000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1173747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43000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1006325</x:v>
      </x:c>
      <x:c r="E27" s="10" t="n">
        <x:v>13907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280676</x:v>
      </x:c>
      <x:c r="E28" s="10" t="n">
        <x:v>5991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9891143</x:v>
      </x:c>
      <x:c r="E35" s="10" t="n">
        <x:v>0</x:v>
      </x:c>
      <x:c r="F35" s="7" t="n">
        <x:v>356</x:v>
      </x:c>
      <x:c r="G35" s="132" t="n">
        <x:v>27784.1095505618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62100</x:v>
      </x:c>
      <x:c r="E36" s="10" t="n">
        <x:v>174760</x:v>
      </x:c>
      <x:c r="F36" s="7" t="n">
        <x:v>54</x:v>
      </x:c>
      <x:c r="G36" s="132" t="n">
        <x:v>4386.2962962963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517300</x:v>
      </x:c>
      <x:c r="E37" s="10" t="n">
        <x:v>0</x:v>
      </x:c>
      <x:c r="F37" s="7" t="n">
        <x:v>4</x:v>
      </x:c>
      <x:c r="G37" s="132" t="n">
        <x:v>129325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690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55490</x:v>
      </x:c>
      <x:c r="E62" s="10" t="n">
        <x:v>0</x:v>
      </x:c>
      <x:c r="F62" s="84" t="n">
        <x:v>0.3</x:v>
      </x:c>
      <x:c r="G62" s="132" t="n">
        <x:v>184966.666666667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846859</x:v>
      </x:c>
      <x:c r="E63" s="10" t="n">
        <x:v>0</x:v>
      </x:c>
      <x:c r="F63" s="84" t="n">
        <x:v>6.7</x:v>
      </x:c>
      <x:c r="G63" s="132" t="n">
        <x:v>126396.865671642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1494024</x:v>
      </x:c>
      <x:c r="E64" s="10" t="n">
        <x:v>0</x:v>
      </x:c>
      <x:c r="F64" s="84" t="n">
        <x:v>8</x:v>
      </x:c>
      <x:c r="G64" s="132" t="n">
        <x:v>186753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636072</x:v>
      </x:c>
      <x:c r="E65" s="10" t="n">
        <x:v>780</x:v>
      </x:c>
      <x:c r="F65" s="84" t="n">
        <x:v>4</x:v>
      </x:c>
      <x:c r="G65" s="132" t="n">
        <x:v>159213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559400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68319</x:v>
      </x:c>
      <x:c r="E72" s="10" t="n">
        <x:v>0</x:v>
      </x:c>
      <x:c r="F72" s="84" t="n">
        <x:v>1</x:v>
      </x:c>
      <x:c r="G72" s="132" t="n">
        <x:v>68319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4065</x:v>
      </x:c>
      <x:c r="E74" s="10" t="n">
        <x:v>0</x:v>
      </x:c>
      <x:c r="F74" s="84" t="n">
        <x:v>0.1</x:v>
      </x:c>
      <x:c r="G74" s="132" t="n">
        <x:v>40650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2154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709635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6135399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12594953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690</x:v>
      </x:c>
      <x:c r="L8" s="107" t="n">
        <x:v>0</x:v>
      </x:c>
      <x:c r="M8" s="107" t="n">
        <x:v>0</x:v>
      </x:c>
      <x:c r="N8" s="107" t="n">
        <x:v>79</x:v>
      </x:c>
      <x:c r="O8" s="107" t="n">
        <x:v>0</x:v>
      </x:c>
      <x:c r="P8" s="107" t="n">
        <x:v>30</x:v>
      </x:c>
      <x:c r="Q8" s="108" t="n">
        <x:v>9</x:v>
      </x:c>
      <x:c r="R8" s="108" t="n">
        <x:v>72</x:v>
      </x:c>
      <x:c r="S8" s="108" t="n">
        <x:v>20</x:v>
      </x:c>
      <x:c r="T8" s="108" t="n">
        <x:v>5</x:v>
      </x:c>
      <x:c r="U8" s="108" t="n">
        <x:v>3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8705104</x:v>
      </x:c>
      <x:c r="E8" s="81" t="n">
        <x:v>1920854</x:v>
      </x:c>
      <x:c r="F8" s="116" t="n">
        <x:v>4577543.11444527</x:v>
      </x:c>
      <x:c r="G8" s="81" t="n">
        <x:v>153205</x:v>
      </x:c>
      <x:c r="H8" s="81" t="n">
        <x:v>1519659</x:v>
      </x:c>
      <x:c r="I8" s="117">
        <x:f>SUM(D8:H8)</x:f>
      </x:c>
      <x:c r="J8" s="81" t="n">
        <x:v>11057248</x:v>
      </x:c>
      <x:c r="K8" s="81" t="n">
        <x:v>0</x:v>
      </x:c>
      <x:c r="L8" s="81" t="n">
        <x:v>3153471</x:v>
      </x:c>
      <x:c r="M8" s="81" t="n">
        <x:v>0</x:v>
      </x:c>
      <x:c r="N8" s="81" t="n">
        <x:v>812043</x:v>
      </x:c>
      <x:c r="O8" s="81" t="n">
        <x:v>592559</x:v>
      </x:c>
      <x:c r="P8" s="81" t="n">
        <x:v>1261043</x:v>
      </x:c>
      <x:c r="Q8" s="117">
        <x:f>SUM(J8:P8)</x:f>
      </x:c>
      <x:c r="R8" s="81" t="n">
        <x:v>15393176</x:v>
      </x:c>
      <x:c r="S8" s="81" t="n">
        <x:v>1483189</x:v>
      </x:c>
      <x:c r="T8" s="59">
        <x:f>SUM('Part C'!$R8:$S8)</x:f>
      </x:c>
      <x:c r="U8" s="81" t="n">
        <x:v>22308.9507246377</x:v>
      </x:c>
      <x:c r="V8" s="81" t="n">
        <x:v>2149.54927536232</x:v>
      </x:c>
      <x:c r="W8" s="81" t="n">
        <x:v>4379298</x:v>
      </x:c>
      <x:c r="X8" s="81" t="n">
        <x:v>21255663</x:v>
      </x:c>
      <x:c r="Y8" s="12" t="n">
        <x:v>30805.3086956522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1</x:v>
      </x:c>
      <x:c r="F14" s="7" t="n">
        <x:v>54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62100</x:v>
      </x:c>
      <x:c r="L14" s="81" t="n">
        <x:v>0</x:v>
      </x:c>
      <x:c r="M14" s="81" t="n">
        <x:v>174760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133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