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<x:sst xmlns:x="http://schemas.openxmlformats.org/spreadsheetml/2006/main" count="234" uniqueCount="234">
  <x:si>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</x:si>
  <x:si>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</x:si>
  <x:si>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South Seneca</x:t>
  </x:si>
  <x:si>
    <x:t>BEDS Code</x:t>
  </x:si>
  <x:si>
    <x:t>560501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</x:si>
  <x:si>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</x:si>
  <x:si>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</x:si>
  <x:si>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</x:si>
  <x:si>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</x:si>
  <x:si>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</x:si>
  <x:si>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Miguel Andrade</x:t>
  </x:si>
  <x:si>
    <x:t>Street Address Line 1</x:t>
  </x:si>
  <x:si>
    <x:t>7263 Main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</x:si>
  <x:si>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</x:si>
  <x:si>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</x:si>
  <x:si>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</x:si>
  <x:si>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</x:si>
  <x:si>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</x:si>
  <x:si>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mandrade@southseneca.org</x:t>
  </x:si>
  <x:si>
    <x:t>City</x:t>
  </x:si>
  <x:si>
    <x:t>Ovid</x:t>
  </x:si>
  <x:si>
    <x:t>Phone Number</x:t>
  </x:si>
  <x:si>
    <x:t>6078699636</x:t>
  </x:si>
  <x:si>
    <x:t>Zip Code</x:t>
  </x:si>
  <x:si>
    <x:t>14521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</x:si>
  <x:si>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</x:si>
  <x:si>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</x:si>
  <x:si>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</x:si>
  <x:si>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</x:si>
  <x:si>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</x:si>
  <x:si>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</x:si>
  <x:si>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</x:si>
  <x:si>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</x:si>
  <x:si>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</x:si>
  <x:si>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</x:si>
  <x:si>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</x:si>
  <x:si>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</x:si>
  <x:si>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</x:si>
  <x:si>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</x:si>
  <x:si>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</x:si>
  <x:si>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</x:si>
  <x:si>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</x:si>
  <x:si>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</x:si>
  <x:si>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</x:si>
  <x:si>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</x:si>
  <x:si>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</x:si>
  <x:si>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</x:si>
  <x:si>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</x:si>
  <x:si>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</x:si>
  <x:si>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</x:si>
  <x:si>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</x:si>
  <x:si>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</x:si>
  <x:si>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</x:si>
  <x:si>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</x:si>
  <x:si>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</x:si>
  <x:si>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</x:si>
  <x:si>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</x:si>
  <x:si>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</x:si>
  <x:si>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</x:si>
  <x:si>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</x:si>
  <x:si>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</x:si>
  <x:si>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</x:si>
  <x:si>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</x:si>
  <x:si>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</x:si>
  <x:si>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</x:si>
  <x:si>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</x:si>
  <x:si>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</x:si>
  <x:si>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</x:si>
  <x:si>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</x:si>
  <x:si>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</x:si>
  <x:si>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</x:si>
  <x:si>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</x:si>
  <x:si>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</x:si>
  <x:si>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</x:si>
  <x:si>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</x:si>
  <x:si>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</x:si>
  <x:si>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</x:si>
  <x:si>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</x:si>
  <x:si>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</x:si>
  <x:si>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</x:si>
  <x:si>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</x:si>
  <x:si>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</x:si>
  <x:si>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</x:si>
  <x:si>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</x:si>
  <x:si>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</x:si>
  <x:si>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</x:si>
  <x:si>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</x:si>
  <x:si>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</x:si>
  <x:si>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</x:si>
  <x:si>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</x:si>
  <x:si>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</x:si>
  <x:si>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</x:si>
  <x:si>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</x:si>
  <x:si>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</x:si>
  <x:si>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</x:si>
  <x:si>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</x:si>
  <x:si>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</x:si>
  <x:si>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</x:si>
  <x:si>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</x:si>
  <x:si>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</x:si>
  <x:si>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</x:si>
  <x:si>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</x:si>
  <x:si>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</x:si>
  <x:si>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</x:si>
  <x:si>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</x:si>
  <x:si>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</x:si>
  <x:si>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</x:si>
  <x:si>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</x:si>
  <x:si>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</x:si>
  <x:si>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</x:si>
  <x:si>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</x:si>
  <x:si>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</x:si>
  <x:si>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</x:si>
  <x:si>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</x:si>
  <x:si>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</x:si>
  <x:si>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</x:si>
  <x:si>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</x:si>
  <x:si>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</x:si>
  <x:si>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</x:si>
  <x:si>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</x:si>
  <x:si>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</x:si>
  <x:si>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</x:si>
  <x:si>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</x:si>
  <x:si>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</x:si>
  <x:si>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</x:si>
  <x:si>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</x:si>
  <x:si>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</x:si>
  <x:si>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</x:si>
  <x:si>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</x:si>
  <x:si>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</x:si>
  <x:si>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</x:si>
  <x:si>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560501040003</x:t>
  </x:si>
  <x:si>
    <x:t>SOUTH SENECA ELEMENTARY SCHOOL</x:t>
  </x:si>
  <x:si>
    <x:t>Elementary School</x:t>
  </x:si>
  <x:si>
    <x:t>Pre-K</x:t>
  </x:si>
  <x:si>
    <x:t>5</x:t>
  </x:si>
  <x:si>
    <x:t>Yes</x:t>
  </x:si>
  <x:si>
    <x:t>No</x:t>
  </x:si>
  <x:si>
    <x:t>560501040004</x:t>
  </x:si>
  <x:si>
    <x:t>SOUTH SENECA MIDDLE/HIGH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</x:si>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</x:sst>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25870667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1000762</x:v>
      </x:c>
      <x:c r="E15" s="10" t="n">
        <x:v>2670150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280300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3382838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280300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52197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1527292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322321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100000</x:v>
      </x:c>
      <x:c r="E35" s="10" t="n">
        <x:v>0</x:v>
      </x:c>
      <x:c r="F35" s="7" t="n">
        <x:v>5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80000</x:v>
      </x:c>
      <x:c r="E38" s="10" t="n">
        <x:v>0</x:v>
      </x:c>
      <x:c r="F38" s="7" t="n">
        <x:v>4</x:v>
      </x:c>
      <x:c r="G38" s="132" t="n">
        <x:v>20000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69363</x:v>
      </x:c>
      <x:c r="E62" s="10" t="n">
        <x:v>0</x:v>
      </x:c>
      <x:c r="F62" s="84" t="n">
        <x:v>0.5</x:v>
      </x:c>
      <x:c r="G62" s="132" t="n">
        <x:v>138726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770035</x:v>
      </x:c>
      <x:c r="E63" s="10" t="n">
        <x:v>0</x:v>
      </x:c>
      <x:c r="F63" s="84" t="n">
        <x:v>3.5</x:v>
      </x:c>
      <x:c r="G63" s="132" t="n">
        <x:v>220010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1580568</x:v>
      </x:c>
      <x:c r="E64" s="10" t="n">
        <x:v>41605</x:v>
      </x:c>
      <x:c r="F64" s="84" t="n">
        <x:v>14</x:v>
      </x:c>
      <x:c r="G64" s="132" t="n">
        <x:v>115869.5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713868</x:v>
      </x:c>
      <x:c r="E65" s="10" t="n">
        <x:v>0</x:v>
      </x:c>
      <x:c r="F65" s="84" t="n">
        <x:v>3</x:v>
      </x:c>
      <x:c r="G65" s="132" t="n">
        <x:v>237956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497428.45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243729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51762</x:v>
      </x:c>
      <x:c r="E77" s="10" t="n">
        <x:v>0</x:v>
      </x:c>
      <x:c r="F77" s="84" t="n">
        <x:v>1</x:v>
      </x:c>
      <x:c r="G77" s="132" t="n">
        <x:v>51762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48900.26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151269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4943194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11441960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270</x:v>
      </x:c>
      <x:c r="L8" s="107" t="n">
        <x:v>38</x:v>
      </x:c>
      <x:c r="M8" s="107" t="n">
        <x:v>0</x:v>
      </x:c>
      <x:c r="N8" s="107" t="n">
        <x:v>160</x:v>
      </x:c>
      <x:c r="O8" s="107" t="n">
        <x:v>0</x:v>
      </x:c>
      <x:c r="P8" s="107" t="n">
        <x:v>45</x:v>
      </x:c>
      <x:c r="Q8" s="108" t="n">
        <x:v>7</x:v>
      </x:c>
      <x:c r="R8" s="108" t="n">
        <x:v>31</x:v>
      </x:c>
      <x:c r="S8" s="108" t="n">
        <x:v>26</x:v>
      </x:c>
      <x:c r="T8" s="108" t="n">
        <x:v>3</x:v>
      </x:c>
      <x:c r="U8" s="108" t="n">
        <x:v>7</x:v>
      </x:c>
      <x:c r="V8" s="108" t="n">
        <x:v>29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328</x:v>
      </x:c>
      <x:c r="L9" s="107" t="n">
        <x:v>0</x:v>
      </x:c>
      <x:c r="M9" s="107" t="n">
        <x:v>0</x:v>
      </x:c>
      <x:c r="N9" s="107" t="n">
        <x:v>190</x:v>
      </x:c>
      <x:c r="O9" s="107" t="n">
        <x:v>1</x:v>
      </x:c>
      <x:c r="P9" s="107" t="n">
        <x:v>74</x:v>
      </x:c>
      <x:c r="Q9" s="108" t="n">
        <x:v>2</x:v>
      </x:c>
      <x:c r="R9" s="108" t="n">
        <x:v>37</x:v>
      </x:c>
      <x:c r="S9" s="108" t="n">
        <x:v>12.5</x:v>
      </x:c>
      <x:c r="T9" s="108" t="n">
        <x:v>4</x:v>
      </x:c>
      <x:c r="U9" s="108" t="n">
        <x:v>5</x:v>
      </x:c>
      <x:c r="V9" s="108" t="n">
        <x:v>31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3792203</x:v>
      </x:c>
      <x:c r="E8" s="81" t="n">
        <x:v>1132335</x:v>
      </x:c>
      <x:c r="F8" s="116" t="n">
        <x:v>2062410.35239157</x:v>
      </x:c>
      <x:c r="G8" s="81" t="n">
        <x:v>1915720</x:v>
      </x:c>
      <x:c r="H8" s="81" t="n">
        <x:v>866651</x:v>
      </x:c>
      <x:c r="I8" s="117">
        <x:f>SUM(D8:H8)</x:f>
      </x:c>
      <x:c r="J8" s="81" t="n">
        <x:v>5489242</x:v>
      </x:c>
      <x:c r="K8" s="81" t="n">
        <x:v>318651</x:v>
      </x:c>
      <x:c r="L8" s="81" t="n">
        <x:v>2643160</x:v>
      </x:c>
      <x:c r="M8" s="81" t="n">
        <x:v>0</x:v>
      </x:c>
      <x:c r="N8" s="81" t="n">
        <x:v>248510</x:v>
      </x:c>
      <x:c r="O8" s="81" t="n">
        <x:v>615321</x:v>
      </x:c>
      <x:c r="P8" s="81" t="n">
        <x:v>454436</x:v>
      </x:c>
      <x:c r="Q8" s="117">
        <x:f>SUM(J8:P8)</x:f>
      </x:c>
      <x:c r="R8" s="81" t="n">
        <x:v>8305484</x:v>
      </x:c>
      <x:c r="S8" s="81" t="n">
        <x:v>1463836</x:v>
      </x:c>
      <x:c r="T8" s="59">
        <x:f>SUM('Part C'!$R8:$S8)</x:f>
      </x:c>
      <x:c r="U8" s="81" t="n">
        <x:v>26965.8571428571</x:v>
      </x:c>
      <x:c r="V8" s="81" t="n">
        <x:v>4752.71428571429</x:v>
      </x:c>
      <x:c r="W8" s="81" t="n">
        <x:v>2018720.96647799</x:v>
      </x:c>
      <x:c r="X8" s="81" t="n">
        <x:v>11788040.966478</x:v>
      </x:c>
      <x:c r="Y8" s="12" t="n">
        <x:v>38272.8602807727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3162605</x:v>
      </x:c>
      <x:c r="E9" s="81" t="n">
        <x:v>1280692</x:v>
      </x:c>
      <x:c r="F9" s="116" t="n">
        <x:v>1860865.26930047</x:v>
      </x:c>
      <x:c r="G9" s="81" t="n">
        <x:v>2439189</x:v>
      </x:c>
      <x:c r="H9" s="81" t="n">
        <x:v>1144733</x:v>
      </x:c>
      <x:c r="I9" s="117">
        <x:f>SUM(D9:H9)</x:f>
      </x:c>
      <x:c r="J9" s="81" t="n">
        <x:v>5240684</x:v>
      </x:c>
      <x:c r="K9" s="81" t="n">
        <x:v>0</x:v>
      </x:c>
      <x:c r="L9" s="81" t="n">
        <x:v>2248511</x:v>
      </x:c>
      <x:c r="M9" s="81" t="n">
        <x:v>0</x:v>
      </x:c>
      <x:c r="N9" s="81" t="n">
        <x:v>483909</x:v>
      </x:c>
      <x:c r="O9" s="81" t="n">
        <x:v>883974</x:v>
      </x:c>
      <x:c r="P9" s="81" t="n">
        <x:v>1031005</x:v>
      </x:c>
      <x:c r="Q9" s="117">
        <x:f>SUM(J9:P9)</x:f>
      </x:c>
      <x:c r="R9" s="81" t="n">
        <x:v>8723374</x:v>
      </x:c>
      <x:c r="S9" s="81" t="n">
        <x:v>1164709</x:v>
      </x:c>
      <x:c r="T9" s="59">
        <x:f>SUM('Part C'!$R9:$S9)</x:f>
      </x:c>
      <x:c r="U9" s="81" t="n">
        <x:v>26595.6524390244</x:v>
      </x:c>
      <x:c r="V9" s="81" t="n">
        <x:v>3550.94207317073</x:v>
      </x:c>
      <x:c r="W9" s="81" t="n">
        <x:v>2149806.74352201</x:v>
      </x:c>
      <x:c r="X9" s="81" t="n">
        <x:v>12037889.743522</x:v>
      </x:c>
      <x:c r="Y9" s="12" t="n">
        <x:v>36700.8833643964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38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224593</x:v>
      </x:c>
      <x:c r="L8" s="81" t="n">
        <x:v>94060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