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<x:sst xmlns:x="http://schemas.openxmlformats.org/spreadsheetml/2006/main" count="239" uniqueCount="239">
  <x:si>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</x:si>
  <x:si>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</x:si>
  <x:si>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South Lewis</x:t>
  </x:si>
  <x:si>
    <x:t>BEDS Code</x:t>
  </x:si>
  <x:si>
    <x:t>231101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</x:si>
  <x:si>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</x:si>
  <x:si>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</x:si>
  <x:si>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</x:si>
  <x:si>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</x:si>
  <x:si>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</x:si>
  <x:si>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Barry Yette</x:t>
  </x:si>
  <x:si>
    <x:t>Street Address Line 1</x:t>
  </x:si>
  <x:si>
    <x:t>PO Box 10</x:t>
  </x:si>
  <x:si>
    <x:t>Title of Contact</x:t>
  </x:si>
  <x:si>
    <x:t>Business Administrator</x:t>
  </x:si>
  <x:si>
    <x:t>Street Address Line 2</x:t>
  </x:si>
  <x:si>
    <x:t/>
  </x:si>
  <x:si>
    <x:t>Email Address</x:t>
  </x:si>
  <x:si>
    <x:t>byette@southlewis.org</x:t>
  </x:si>
  <x:si>
    <x:t>City</x:t>
  </x:si>
  <x:si>
    <x:t>Turin</x:t>
  </x:si>
  <x:si>
    <x:t>Phone Number</x:t>
  </x:si>
  <x:si>
    <x:t>3153482500</x:t>
  </x:si>
  <x:si>
    <x:t>Zip Code</x:t>
  </x:si>
  <x:si>
    <x:t>13473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</x:si>
  <x:si>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</x:si>
  <x:si>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</x:si>
  <x:si>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</x:si>
  <x:si>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</x:si>
  <x:si>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</x:si>
  <x:si>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</x:si>
  <x:si>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</x:si>
  <x:si>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</x:si>
  <x:si>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</x:si>
  <x:si>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</x:si>
  <x:si>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</x:si>
  <x:si>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</x:si>
  <x:si>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</x:si>
  <x:si>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</x:si>
  <x:si>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</x:si>
  <x:si>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</x:si>
  <x:si>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</x:si>
  <x:si>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</x:si>
  <x:si>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</x:si>
  <x:si>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</x:si>
  <x:si>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</x:si>
  <x:si>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</x:si>
  <x:si>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</x:si>
  <x:si>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</x:si>
  <x:si>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</x:si>
  <x:si>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</x:si>
  <x:si>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</x:si>
  <x:si>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</x:si>
  <x:si>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</x:si>
  <x:si>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</x:si>
  <x:si>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</x:si>
  <x:si>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</x:si>
  <x:si>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</x:si>
  <x:si>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</x:si>
  <x:si>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</x:si>
  <x:si>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</x:si>
  <x:si>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</x:si>
  <x:si>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</x:si>
  <x:si>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</x:si>
  <x:si>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</x:si>
  <x:si>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</x:si>
  <x:si>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</x:si>
  <x:si>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</x:si>
  <x:si>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</x:si>
  <x:si>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</x:si>
  <x:si>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</x:si>
  <x:si>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</x:si>
  <x:si>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</x:si>
  <x:si>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</x:si>
  <x:si>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</x:si>
  <x:si>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</x:si>
  <x:si>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</x:si>
  <x:si>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</x:si>
  <x:si>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</x:si>
  <x:si>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</x:si>
  <x:si>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</x:si>
  <x:si>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</x:si>
  <x:si>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</x:si>
  <x:si>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</x:si>
  <x:si>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</x:si>
  <x:si>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</x:si>
  <x:si>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</x:si>
  <x:si>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</x:si>
  <x:si>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</x:si>
  <x:si>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</x:si>
  <x:si>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</x:si>
  <x:si>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</x:si>
  <x:si>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</x:si>
  <x:si>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</x:si>
  <x:si>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</x:si>
  <x:si>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</x:si>
  <x:si>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</x:si>
  <x:si>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</x:si>
  <x:si>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</x:si>
  <x:si>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</x:si>
  <x:si>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</x:si>
  <x:si>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</x:si>
  <x:si>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</x:si>
  <x:si>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</x:si>
  <x:si>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</x:si>
  <x:si>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</x:si>
  <x:si>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</x:si>
  <x:si>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</x:si>
  <x:si>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</x:si>
  <x:si>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</x:si>
  <x:si>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</x:si>
  <x:si>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</x:si>
  <x:si>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</x:si>
  <x:si>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</x:si>
  <x:si>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</x:si>
  <x:si>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</x:si>
  <x:si>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</x:si>
  <x:si>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</x:si>
  <x:si>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</x:si>
  <x:si>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</x:si>
  <x:si>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</x:si>
  <x:si>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</x:si>
  <x:si>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</x:si>
  <x:si>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</x:si>
  <x:si>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</x:si>
  <x:si>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</x:si>
  <x:si>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</x:si>
  <x:si>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</x:si>
  <x:si>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</x:si>
  <x:si>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</x:si>
  <x:si>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</x:si>
  <x:si>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231101040006</x:t>
  </x:si>
  <x:si>
    <x:t>SOUTH LEWIS MIDDLE SCHOOL</x:t>
  </x:si>
  <x:si>
    <x:t>9</x:t>
  </x:si>
  <x:si>
    <x:t>Junior-Senior High School</x:t>
  </x:si>
  <x:si>
    <x:t>5</x:t>
  </x:si>
  <x:si>
    <x:t>8</x:t>
  </x:si>
  <x:si>
    <x:t>Yes</x:t>
  </x:si>
  <x:si>
    <x:t>No</x:t>
  </x:si>
  <x:si>
    <x:t>231101040007</x:t>
  </x:si>
  <x:si>
    <x:t>SOUTH LEWIS HIGH SCHOOL</x:t>
  </x:si>
  <x:si>
    <x:t>4</x:t>
  </x:si>
  <x:si>
    <x:t>Senior High School</x:t>
  </x:si>
  <x:si>
    <x:t>12</x:t>
  </x:si>
  <x:si>
    <x:t>231101040009</x:t>
  </x:si>
  <x:si>
    <x:t>SOUTH LEWIS ELEMENTARY SCHOOL</x:t>
  </x:si>
  <x:si>
    <x:t>1</x:t>
  </x:si>
  <x:si>
    <x:t>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</x:si>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</x:sst>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28540102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287330</x:v>
      </x:c>
      <x:c r="E15" s="10" t="n">
        <x:v>1485327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3450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4449598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125000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1493553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422540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17520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798719</x:v>
      </x:c>
      <x:c r="E63" s="10" t="n">
        <x:v>0</x:v>
      </x:c>
      <x:c r="F63" s="84" t="n">
        <x:v>6</x:v>
      </x:c>
      <x:c r="G63" s="132" t="n">
        <x:v>133119.833333333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2244801</x:v>
      </x:c>
      <x:c r="E64" s="10" t="n">
        <x:v>64000</x:v>
      </x:c>
      <x:c r="F64" s="84" t="n">
        <x:v>19</x:v>
      </x:c>
      <x:c r="G64" s="132" t="n">
        <x:v>121515.842105263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416800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621260</x:v>
      </x:c>
      <x:c r="E66" s="10" t="n">
        <x:v>23640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111852</x:v>
      </x:c>
      <x:c r="E72" s="10" t="n">
        <x:v>0</x:v>
      </x:c>
      <x:c r="F72" s="84" t="n">
        <x:v>1</x:v>
      </x:c>
      <x:c r="G72" s="132" t="n">
        <x:v>111852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115000</x:v>
      </x:c>
      <x:c r="E74" s="10" t="n">
        <x:v>0</x:v>
      </x:c>
      <x:c r="F74" s="84" t="n">
        <x:v>1.5</x:v>
      </x:c>
      <x:c r="G74" s="132" t="n">
        <x:v>76666.6666666667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99313</x:v>
      </x:c>
      <x:c r="E75" s="10" t="n">
        <x:v>0</x:v>
      </x:c>
      <x:c r="F75" s="84" t="n">
        <x:v>1</x:v>
      </x:c>
      <x:c r="G75" s="132" t="n">
        <x:v>99313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385519</x:v>
      </x:c>
      <x:c r="E77" s="10" t="n">
        <x:v>130762</x:v>
      </x:c>
      <x:c r="F77" s="84" t="n">
        <x:v>6</x:v>
      </x:c>
      <x:c r="G77" s="132" t="n">
        <x:v>86046.8333333333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211531</x:v>
      </x:c>
      <x:c r="E78" s="10" t="n">
        <x:v>48299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1150460</x:v>
      </x:c>
      <x:c r="E82" s="10" t="n">
        <x:v>102000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6318054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13714222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263</x:v>
      </x:c>
      <x:c r="L8" s="107" t="n">
        <x:v>0</x:v>
      </x:c>
      <x:c r="M8" s="107" t="n">
        <x:v>0</x:v>
      </x:c>
      <x:c r="N8" s="107" t="n">
        <x:v>171</x:v>
      </x:c>
      <x:c r="O8" s="107" t="n">
        <x:v>0</x:v>
      </x:c>
      <x:c r="P8" s="107" t="n">
        <x:v>74</x:v>
      </x:c>
      <x:c r="Q8" s="108" t="n">
        <x:v>0</x:v>
      </x:c>
      <x:c r="R8" s="108" t="n">
        <x:v>27</x:v>
      </x:c>
      <x:c r="S8" s="108" t="n">
        <x:v>7.2</x:v>
      </x:c>
      <x:c r="T8" s="108" t="n">
        <x:v>1</x:v>
      </x:c>
      <x:c r="U8" s="108" t="n">
        <x:v>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133</x:v>
      </x:c>
      <x:c r="F9" s="170" t="s">
        <x:v>143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300</x:v>
      </x:c>
      <x:c r="L9" s="107" t="n">
        <x:v>0</x:v>
      </x:c>
      <x:c r="M9" s="107" t="n">
        <x:v>0</x:v>
      </x:c>
      <x:c r="N9" s="107" t="n">
        <x:v>135</x:v>
      </x:c>
      <x:c r="O9" s="107" t="n">
        <x:v>2</x:v>
      </x:c>
      <x:c r="P9" s="107" t="n">
        <x:v>67</x:v>
      </x:c>
      <x:c r="Q9" s="108" t="n">
        <x:v>0</x:v>
      </x:c>
      <x:c r="R9" s="108" t="n">
        <x:v>30</x:v>
      </x:c>
      <x:c r="S9" s="108" t="n">
        <x:v>5.7</x:v>
      </x:c>
      <x:c r="T9" s="108" t="n">
        <x:v>1</x:v>
      </x:c>
      <x:c r="U9" s="108" t="n">
        <x:v>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141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381</x:v>
      </x:c>
      <x:c r="L10" s="107" t="n">
        <x:v>36</x:v>
      </x:c>
      <x:c r="M10" s="107" t="n">
        <x:v>0</x:v>
      </x:c>
      <x:c r="N10" s="107" t="n">
        <x:v>226</x:v>
      </x:c>
      <x:c r="O10" s="107" t="n">
        <x:v>5</x:v>
      </x:c>
      <x:c r="P10" s="107" t="n">
        <x:v>102</x:v>
      </x:c>
      <x:c r="Q10" s="108" t="n">
        <x:v>0</x:v>
      </x:c>
      <x:c r="R10" s="108" t="n">
        <x:v>38</x:v>
      </x:c>
      <x:c r="S10" s="108" t="n">
        <x:v>13.2</x:v>
      </x:c>
      <x:c r="T10" s="108" t="n">
        <x:v>2</x:v>
      </x:c>
      <x:c r="U10" s="108" t="n">
        <x:v>3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148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2368869</x:v>
      </x:c>
      <x:c r="E8" s="81" t="n">
        <x:v>539403</x:v>
      </x:c>
      <x:c r="F8" s="116" t="n">
        <x:v>1074222.45268948</x:v>
      </x:c>
      <x:c r="G8" s="81" t="n">
        <x:v>504250</x:v>
      </x:c>
      <x:c r="H8" s="81" t="n">
        <x:v>226931</x:v>
      </x:c>
      <x:c r="I8" s="117">
        <x:f>SUM(D8:H8)</x:f>
      </x:c>
      <x:c r="J8" s="81" t="n">
        <x:v>2828754</x:v>
      </x:c>
      <x:c r="K8" s="81" t="n">
        <x:v>0</x:v>
      </x:c>
      <x:c r="L8" s="81" t="n">
        <x:v>1012856</x:v>
      </x:c>
      <x:c r="M8" s="81" t="n">
        <x:v>0</x:v>
      </x:c>
      <x:c r="N8" s="81" t="n">
        <x:v>234780</x:v>
      </x:c>
      <x:c r="O8" s="81" t="n">
        <x:v>175110</x:v>
      </x:c>
      <x:c r="P8" s="81" t="n">
        <x:v>462175</x:v>
      </x:c>
      <x:c r="Q8" s="117">
        <x:f>SUM(J8:P8)</x:f>
      </x:c>
      <x:c r="R8" s="81" t="n">
        <x:v>4419342</x:v>
      </x:c>
      <x:c r="S8" s="81" t="n">
        <x:v>294333</x:v>
      </x:c>
      <x:c r="T8" s="59">
        <x:f>SUM('Part C'!$R8:$S8)</x:f>
      </x:c>
      <x:c r="U8" s="81" t="n">
        <x:v>16803.5817490494</x:v>
      </x:c>
      <x:c r="V8" s="81" t="n">
        <x:v>1119.13688212928</x:v>
      </x:c>
      <x:c r="W8" s="81" t="n">
        <x:v>1761154.27346939</x:v>
      </x:c>
      <x:c r="X8" s="81" t="n">
        <x:v>6474829.27346939</x:v>
      </x:c>
      <x:c r="Y8" s="12" t="n">
        <x:v>24619.1227128114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2289115</x:v>
      </x:c>
      <x:c r="E9" s="81" t="n">
        <x:v>877724</x:v>
      </x:c>
      <x:c r="F9" s="116" t="n">
        <x:v>1169728.81417306</x:v>
      </x:c>
      <x:c r="G9" s="81" t="n">
        <x:v>1218750</x:v>
      </x:c>
      <x:c r="H9" s="81" t="n">
        <x:v>393184</x:v>
      </x:c>
      <x:c r="I9" s="117">
        <x:f>SUM(D9:H9)</x:f>
      </x:c>
      <x:c r="J9" s="81" t="n">
        <x:v>3621509</x:v>
      </x:c>
      <x:c r="K9" s="81" t="n">
        <x:v>0</x:v>
      </x:c>
      <x:c r="L9" s="81" t="n">
        <x:v>855816</x:v>
      </x:c>
      <x:c r="M9" s="81" t="n">
        <x:v>0</x:v>
      </x:c>
      <x:c r="N9" s="81" t="n">
        <x:v>331254</x:v>
      </x:c>
      <x:c r="O9" s="81" t="n">
        <x:v>203110</x:v>
      </x:c>
      <x:c r="P9" s="81" t="n">
        <x:v>936813</x:v>
      </x:c>
      <x:c r="Q9" s="117">
        <x:f>SUM(J9:P9)</x:f>
      </x:c>
      <x:c r="R9" s="81" t="n">
        <x:v>5702210</x:v>
      </x:c>
      <x:c r="S9" s="81" t="n">
        <x:v>246292</x:v>
      </x:c>
      <x:c r="T9" s="59">
        <x:f>SUM('Part C'!$R9:$S9)</x:f>
      </x:c>
      <x:c r="U9" s="81" t="n">
        <x:v>19007.3666666667</x:v>
      </x:c>
      <x:c r="V9" s="81" t="n">
        <x:v>820.973333333333</x:v>
      </x:c>
      <x:c r="W9" s="81" t="n">
        <x:v>2008921.2244898</x:v>
      </x:c>
      <x:c r="X9" s="81" t="n">
        <x:v>7957423.2244898</x:v>
      </x:c>
      <x:c r="Y9" s="12" t="n">
        <x:v>26524.7440816327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3140335</x:v>
      </x:c>
      <x:c r="E10" s="81" t="n">
        <x:v>905422</x:v>
      </x:c>
      <x:c r="F10" s="116" t="n">
        <x:v>1494372.94982231</x:v>
      </x:c>
      <x:c r="G10" s="81" t="n">
        <x:v>780320</x:v>
      </x:c>
      <x:c r="H10" s="81" t="n">
        <x:v>163915</x:v>
      </x:c>
      <x:c r="I10" s="117">
        <x:f>SUM(D10:H10)</x:f>
      </x:c>
      <x:c r="J10" s="81" t="n">
        <x:v>3923478</x:v>
      </x:c>
      <x:c r="K10" s="81" t="n">
        <x:v>189413</x:v>
      </x:c>
      <x:c r="L10" s="81" t="n">
        <x:v>1413294</x:v>
      </x:c>
      <x:c r="M10" s="81" t="n">
        <x:v>0</x:v>
      </x:c>
      <x:c r="N10" s="81" t="n">
        <x:v>428237</x:v>
      </x:c>
      <x:c r="O10" s="81" t="n">
        <x:v>257803</x:v>
      </x:c>
      <x:c r="P10" s="81" t="n">
        <x:v>272140</x:v>
      </x:c>
      <x:c r="Q10" s="117">
        <x:f>SUM(J10:P10)</x:f>
      </x:c>
      <x:c r="R10" s="81" t="n">
        <x:v>5908364</x:v>
      </x:c>
      <x:c r="S10" s="81" t="n">
        <x:v>576001</x:v>
      </x:c>
      <x:c r="T10" s="59">
        <x:f>SUM('Part C'!$R10:$S10)</x:f>
      </x:c>
      <x:c r="U10" s="81" t="n">
        <x:v>14168.7386091127</x:v>
      </x:c>
      <x:c r="V10" s="81" t="n">
        <x:v>1381.29736211031</x:v>
      </x:c>
      <x:c r="W10" s="81" t="n">
        <x:v>2792400.50204082</x:v>
      </x:c>
      <x:c r="X10" s="81" t="n">
        <x:v>9276765.50204082</x:v>
      </x:c>
      <x:c r="Y10" s="12" t="n">
        <x:v>22246.4400528557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33334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33334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33333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33333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>
        <x:v>0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89413</x:v>
      </x:c>
      <x:c r="L10" s="81" t="n">
        <x:v>100000</x:v>
      </x:c>
      <x:c r="M10" s="81" t="n">
        <x:v>0</x:v>
      </x:c>
      <x:c r="N10" s="117">
        <x:f>SUM(K10:M10)</x:f>
      </x:c>
      <x:c r="O10" s="121" t="n">
        <x:v>0</x:v>
      </x:c>
      <x:c r="P10" s="81" t="n">
        <x:v>0</x:v>
      </x:c>
      <x:c r="Q10" s="81" t="n">
        <x:v>33333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33333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147</x:v>
      </x:c>
      <x:c r="B2" s="83" t="s">
        <x:v>148</x:v>
      </x:c>
      <x:c r="C2" s="83" t="s">
        <x:v>137</x:v>
      </x:c>
    </x:row>
    <x:row r="3" spans="1:9" x14ac:dyDescent="0.3">
      <x:c r="A3" s="2" t="s">
        <x:v>134</x:v>
      </x:c>
      <x:c r="B3" s="83" t="s">
        <x:v>226</x:v>
      </x:c>
      <x:c r="C3" s="83" t="s">
        <x:v>138</x:v>
      </x:c>
      <x:c r="D3" s="2" t="s">
        <x:v>147</x:v>
      </x:c>
      <x:c r="F3" s="2" t="s">
        <x:v>148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233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233</x:v>
      </x:c>
      <x:c r="B6" s="83" t="s">
        <x:v>234</x:v>
      </x:c>
      <x:c r="C6" s="0" t="s"/>
      <x:c r="D6" s="0" t="s">
        <x:v>134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