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<x:sst xmlns:x="http://schemas.openxmlformats.org/spreadsheetml/2006/main" count="245" uniqueCount="245">
  <x:si>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</x:si>
  <x:si>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</x:si>
  <x:si>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South Country</x:t>
  </x:si>
  <x:si>
    <x:t>BEDS Code</x:t>
  </x:si>
  <x:si>
    <x:t>580235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</x:si>
  <x:si>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</x:si>
  <x:si>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</x:si>
  <x:si>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</x:si>
  <x:si>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</x:si>
  <x:si>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</x:si>
  <x:si>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Christine Johnson</x:t>
  </x:si>
  <x:si>
    <x:t>Street Address Line 1</x:t>
  </x:si>
  <x:si>
    <x:t>189 N. Dunton Ave</x:t>
  </x:si>
  <x:si>
    <x:t>Title of Contact</x:t>
  </x:si>
  <x:si>
    <x:t>Accountant/Treasurer</x:t>
  </x:si>
  <x:si>
    <x:t>Street Address Line 2</x:t>
  </x:si>
  <x:si>
    <x:t/>
  </x:si>
  <x:si>
    <x:t>Email Address</x:t>
  </x:si>
  <x:si>
    <x:t>cjohnson9@southcountry.org</x:t>
  </x:si>
  <x:si>
    <x:t>City</x:t>
  </x:si>
  <x:si>
    <x:t>East Patchogue</x:t>
  </x:si>
  <x:si>
    <x:t>Phone Number</x:t>
  </x:si>
  <x:si>
    <x:t>6317301553</x:t>
  </x:si>
  <x:si>
    <x:t>Zip Code</x:t>
  </x:si>
  <x:si>
    <x:t>11772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</x:si>
  <x:si>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</x:si>
  <x:si>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</x:si>
  <x:si>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</x:si>
  <x:si>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</x:si>
  <x:si>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</x:si>
  <x:si>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</x:si>
  <x:si>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</x:si>
  <x:si>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</x:si>
  <x:si>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</x:si>
  <x:si>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</x:si>
  <x:si>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</x:si>
  <x:si>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</x:si>
  <x:si>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</x:si>
  <x:si>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</x:si>
  <x:si>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</x:si>
  <x:si>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</x:si>
  <x:si>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</x:si>
  <x:si>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</x:si>
  <x:si>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</x:si>
  <x:si>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</x:si>
  <x:si>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</x:si>
  <x:si>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</x:si>
  <x:si>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</x:si>
  <x:si>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</x:si>
  <x:si>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</x:si>
  <x:si>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</x:si>
  <x:si>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</x:si>
  <x:si>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</x:si>
  <x:si>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</x:si>
  <x:si>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</x:si>
  <x:si>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</x:si>
  <x:si>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</x:si>
  <x:si>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</x:si>
  <x:si>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</x:si>
  <x:si>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</x:si>
  <x:si>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</x:si>
  <x:si>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</x:si>
  <x:si>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</x:si>
  <x:si>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</x:si>
  <x:si>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</x:si>
  <x:si>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</x:si>
  <x:si>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</x:si>
  <x:si>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</x:si>
  <x:si>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</x:si>
  <x:si>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</x:si>
  <x:si>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</x:si>
  <x:si>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</x:si>
  <x:si>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</x:si>
  <x:si>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</x:si>
  <x:si>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</x:si>
  <x:si>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</x:si>
  <x:si>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</x:si>
  <x:si>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</x:si>
  <x:si>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</x:si>
  <x:si>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</x:si>
  <x:si>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</x:si>
  <x:si>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</x:si>
  <x:si>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</x:si>
  <x:si>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</x:si>
  <x:si>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</x:si>
  <x:si>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</x:si>
  <x:si>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</x:si>
  <x:si>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</x:si>
  <x:si>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</x:si>
  <x:si>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</x:si>
  <x:si>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</x:si>
  <x:si>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</x:si>
  <x:si>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</x:si>
  <x:si>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</x:si>
  <x:si>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</x:si>
  <x:si>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</x:si>
  <x:si>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</x:si>
  <x:si>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</x:si>
  <x:si>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</x:si>
  <x:si>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</x:si>
  <x:si>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</x:si>
  <x:si>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</x:si>
  <x:si>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</x:si>
  <x:si>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</x:si>
  <x:si>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</x:si>
  <x:si>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</x:si>
  <x:si>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</x:si>
  <x:si>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</x:si>
  <x:si>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</x:si>
  <x:si>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</x:si>
  <x:si>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</x:si>
  <x:si>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</x:si>
  <x:si>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</x:si>
  <x:si>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</x:si>
  <x:si>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</x:si>
  <x:si>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</x:si>
  <x:si>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</x:si>
  <x:si>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</x:si>
  <x:si>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</x:si>
  <x:si>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</x:si>
  <x:si>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</x:si>
  <x:si>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</x:si>
  <x:si>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</x:si>
  <x:si>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</x:si>
  <x:si>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</x:si>
  <x:si>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</x:si>
  <x:si>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</x:si>
  <x:si>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</x:si>
  <x:si>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</x:si>
  <x:si>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</x:si>
  <x:si>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</x:si>
  <x:si>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580235060002</x:t>
  </x:si>
  <x:si>
    <x:t>KREAMER STREET ELEMENTARY SCHOOL</x:t>
  </x:si>
  <x:si>
    <x:t>Elementary School</x:t>
  </x:si>
  <x:si>
    <x:t>K</x:t>
  </x:si>
  <x:si>
    <x:t>3</x:t>
  </x:si>
  <x:si>
    <x:t>Yes</x:t>
  </x:si>
  <x:si>
    <x:t>No</x:t>
  </x:si>
  <x:si>
    <x:t>580235060003</x:t>
  </x:si>
  <x:si>
    <x:t>BROOKHAVEN ELEMENTARY SCHOOL</x:t>
  </x:si>
  <x:si>
    <x:t>580235060004</x:t>
  </x:si>
  <x:si>
    <x:t>BELLPORT MIDDLE SCHOOL</x:t>
  </x:si>
  <x:si>
    <x:t>Middle/Junior High School</x:t>
  </x:si>
  <x:si>
    <x:t>6</x:t>
  </x:si>
  <x:si>
    <x:t>8</x:t>
  </x:si>
  <x:si>
    <x:t>580235060005</x:t>
  </x:si>
  <x:si>
    <x:t>FRANK P LONG INTERMEDIATE SCHOOL</x:t>
  </x:si>
  <x:si>
    <x:t>4</x:t>
  </x:si>
  <x:si>
    <x:t>580235060006</x:t>
  </x:si>
  <x:si>
    <x:t>BELLPORT SENIOR HIGH SCHOOL</x:t>
  </x:si>
  <x:si>
    <x:t>Senior High School</x:t>
  </x:si>
  <x:si>
    <x:t>9</x:t>
  </x:si>
  <x:si>
    <x:t>12</x:t>
  </x:si>
  <x:si>
    <x:t>580235060007</x:t>
  </x:si>
  <x:si>
    <x:t>VERNE W CRITZ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</x:si>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</x:sst>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142798980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1753942</x:v>
      </x:c>
      <x:c r="E15" s="10" t="n">
        <x:v>5563788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2726661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954227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7635550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2726661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10300702</x:v>
      </x:c>
      <x:c r="E27" s="10" t="n">
        <x:v>185000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78747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450000</x:v>
      </x:c>
      <x:c r="E33" s="10" t="n">
        <x:v>0</x:v>
      </x:c>
      <x:c r="F33" s="7" t="n">
        <x:v>22</x:v>
      </x:c>
      <x:c r="G33" s="132" t="n">
        <x:v>20454.5454545455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1981000</x:v>
      </x:c>
      <x:c r="E35" s="10" t="n">
        <x:v>0</x:v>
      </x:c>
      <x:c r="F35" s="7" t="n">
        <x:v>125</x:v>
      </x:c>
      <x:c r="G35" s="132" t="n">
        <x:v>15848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624380</x:v>
      </x:c>
      <x:c r="E36" s="10" t="n">
        <x:v>0</x:v>
      </x:c>
      <x:c r="F36" s="7" t="n">
        <x:v>117</x:v>
      </x:c>
      <x:c r="G36" s="132" t="n">
        <x:v>5336.5811965812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6662000</x:v>
      </x:c>
      <x:c r="E37" s="10" t="n">
        <x:v>33200</x:v>
      </x:c>
      <x:c r="F37" s="7" t="n">
        <x:v>44</x:v>
      </x:c>
      <x:c r="G37" s="132" t="n">
        <x:v>152163.636363636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462000</x:v>
      </x:c>
      <x:c r="E38" s="10" t="n">
        <x:v>0</x:v>
      </x:c>
      <x:c r="F38" s="7" t="n">
        <x:v>6</x:v>
      </x:c>
      <x:c r="G38" s="132" t="n">
        <x:v>77000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3903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90166</x:v>
      </x:c>
      <x:c r="E62" s="10" t="n">
        <x:v>0</x:v>
      </x:c>
      <x:c r="F62" s="84" t="n">
        <x:v>0.5</x:v>
      </x:c>
      <x:c r="G62" s="132" t="n">
        <x:v>180332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2275279</x:v>
      </x:c>
      <x:c r="E63" s="10" t="n">
        <x:v>0</x:v>
      </x:c>
      <x:c r="F63" s="84" t="n">
        <x:v>17</x:v>
      </x:c>
      <x:c r="G63" s="132" t="n">
        <x:v>133839.941176471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9774754</x:v>
      </x:c>
      <x:c r="E64" s="10" t="n">
        <x:v>0</x:v>
      </x:c>
      <x:c r="F64" s="84" t="n">
        <x:v>50</x:v>
      </x:c>
      <x:c r="G64" s="132" t="n">
        <x:v>195495.08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3793619</x:v>
      </x:c>
      <x:c r="E65" s="10" t="n">
        <x:v>0</x:v>
      </x:c>
      <x:c r="F65" s="84" t="n">
        <x:v>4</x:v>
      </x:c>
      <x:c r="G65" s="132" t="n">
        <x:v>948404.75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2568209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1224978</x:v>
      </x:c>
      <x:c r="E72" s="10" t="n">
        <x:v>0</x:v>
      </x:c>
      <x:c r="F72" s="84" t="n">
        <x:v>2</x:v>
      </x:c>
      <x:c r="G72" s="132" t="n">
        <x:v>612489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27270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12803</x:v>
      </x:c>
      <x:c r="E74" s="10" t="n">
        <x:v>0</x:v>
      </x:c>
      <x:c r="F74" s="84" t="n">
        <x:v>1</x:v>
      </x:c>
      <x:c r="G74" s="132" t="n">
        <x:v>12803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106965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7521849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34157500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66436447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324</x:v>
      </x:c>
      <x:c r="L8" s="107" t="n">
        <x:v>0</x:v>
      </x:c>
      <x:c r="M8" s="107" t="n">
        <x:v>0</x:v>
      </x:c>
      <x:c r="N8" s="107" t="n">
        <x:v>184</x:v>
      </x:c>
      <x:c r="O8" s="107" t="n">
        <x:v>66</x:v>
      </x:c>
      <x:c r="P8" s="107" t="n">
        <x:v>56</x:v>
      </x:c>
      <x:c r="Q8" s="108" t="n">
        <x:v>1</x:v>
      </x:c>
      <x:c r="R8" s="108" t="n">
        <x:v>26</x:v>
      </x:c>
      <x:c r="S8" s="108" t="n">
        <x:v>33</x:v>
      </x:c>
      <x:c r="T8" s="108" t="n">
        <x:v>1</x:v>
      </x:c>
      <x:c r="U8" s="108" t="n">
        <x:v>5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525</x:v>
      </x:c>
      <x:c r="L9" s="107" t="n">
        <x:v>0</x:v>
      </x:c>
      <x:c r="M9" s="107" t="n">
        <x:v>0</x:v>
      </x:c>
      <x:c r="N9" s="107" t="n">
        <x:v>307</x:v>
      </x:c>
      <x:c r="O9" s="107" t="n">
        <x:v>160</x:v>
      </x:c>
      <x:c r="P9" s="107" t="n">
        <x:v>82</x:v>
      </x:c>
      <x:c r="Q9" s="108" t="n">
        <x:v>3</x:v>
      </x:c>
      <x:c r="R9" s="108" t="n">
        <x:v>50</x:v>
      </x:c>
      <x:c r="S9" s="108" t="n">
        <x:v>23</x:v>
      </x:c>
      <x:c r="T9" s="108" t="n">
        <x:v>2</x:v>
      </x:c>
      <x:c r="U9" s="108" t="n">
        <x:v>12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842</x:v>
      </x:c>
      <x:c r="L10" s="107" t="n">
        <x:v>0</x:v>
      </x:c>
      <x:c r="M10" s="107" t="n">
        <x:v>0</x:v>
      </x:c>
      <x:c r="N10" s="107" t="n">
        <x:v>513</x:v>
      </x:c>
      <x:c r="O10" s="107" t="n">
        <x:v>149</x:v>
      </x:c>
      <x:c r="P10" s="107" t="n">
        <x:v>148</x:v>
      </x:c>
      <x:c r="Q10" s="108" t="n">
        <x:v>4</x:v>
      </x:c>
      <x:c r="R10" s="108" t="n">
        <x:v>84</x:v>
      </x:c>
      <x:c r="S10" s="108" t="n">
        <x:v>18</x:v>
      </x:c>
      <x:c r="T10" s="108" t="n">
        <x:v>4</x:v>
      </x:c>
      <x:c r="U10" s="108" t="n">
        <x:v>18</x:v>
      </x:c>
      <x:c r="V10" s="108" t="n">
        <x:v>26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142</x:v>
      </x:c>
      <x:c r="E11" s="170" t="s">
        <x:v>147</x:v>
      </x:c>
      <x:c r="F11" s="170" t="s">
        <x:v>147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526</x:v>
      </x:c>
      <x:c r="L11" s="107" t="n">
        <x:v>0</x:v>
      </x:c>
      <x:c r="M11" s="107" t="n">
        <x:v>0</x:v>
      </x:c>
      <x:c r="N11" s="107" t="n">
        <x:v>292</x:v>
      </x:c>
      <x:c r="O11" s="107" t="n">
        <x:v>149</x:v>
      </x:c>
      <x:c r="P11" s="107" t="n">
        <x:v>80</x:v>
      </x:c>
      <x:c r="Q11" s="108" t="n">
        <x:v>2</x:v>
      </x:c>
      <x:c r="R11" s="108" t="n">
        <x:v>52</x:v>
      </x:c>
      <x:c r="S11" s="108" t="n">
        <x:v>21</x:v>
      </x:c>
      <x:c r="T11" s="108" t="n">
        <x:v>2</x:v>
      </x:c>
      <x:c r="U11" s="108" t="n">
        <x:v>8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1389</x:v>
      </x:c>
      <x:c r="L12" s="107" t="n">
        <x:v>0</x:v>
      </x:c>
      <x:c r="M12" s="107" t="n">
        <x:v>0</x:v>
      </x:c>
      <x:c r="N12" s="107" t="n">
        <x:v>777</x:v>
      </x:c>
      <x:c r="O12" s="107" t="n">
        <x:v>168</x:v>
      </x:c>
      <x:c r="P12" s="107" t="n">
        <x:v>146</x:v>
      </x:c>
      <x:c r="Q12" s="108" t="n">
        <x:v>8</x:v>
      </x:c>
      <x:c r="R12" s="108" t="n">
        <x:v>108</x:v>
      </x:c>
      <x:c r="S12" s="108" t="n">
        <x:v>27</x:v>
      </x:c>
      <x:c r="T12" s="108" t="n">
        <x:v>7</x:v>
      </x:c>
      <x:c r="U12" s="108" t="n">
        <x:v>21</x:v>
      </x:c>
      <x:c r="V12" s="108" t="n">
        <x:v>33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297</x:v>
      </x:c>
      <x:c r="L13" s="107" t="n">
        <x:v>0</x:v>
      </x:c>
      <x:c r="M13" s="107" t="n">
        <x:v>0</x:v>
      </x:c>
      <x:c r="N13" s="107" t="n">
        <x:v>164</x:v>
      </x:c>
      <x:c r="O13" s="107" t="n">
        <x:v>76</x:v>
      </x:c>
      <x:c r="P13" s="107" t="n">
        <x:v>52</x:v>
      </x:c>
      <x:c r="Q13" s="108" t="n">
        <x:v>2</x:v>
      </x:c>
      <x:c r="R13" s="108" t="n">
        <x:v>28</x:v>
      </x:c>
      <x:c r="S13" s="108" t="n">
        <x:v>23</x:v>
      </x:c>
      <x:c r="T13" s="108" t="n">
        <x:v>1</x:v>
      </x:c>
      <x:c r="U13" s="108" t="n">
        <x:v>7</x:v>
      </x:c>
      <x:c r="V13" s="108" t="n">
        <x:v>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4024037</x:v>
      </x:c>
      <x:c r="E8" s="81" t="n">
        <x:v>1253347</x:v>
      </x:c>
      <x:c r="F8" s="116" t="n">
        <x:v>2115804.87464939</x:v>
      </x:c>
      <x:c r="G8" s="81" t="n">
        <x:v>214247</x:v>
      </x:c>
      <x:c r="H8" s="81" t="n">
        <x:v>612392</x:v>
      </x:c>
      <x:c r="I8" s="117">
        <x:f>SUM(D8:H8)</x:f>
      </x:c>
      <x:c r="J8" s="81" t="n">
        <x:v>4769186</x:v>
      </x:c>
      <x:c r="K8" s="81" t="n">
        <x:v>0</x:v>
      </x:c>
      <x:c r="L8" s="81" t="n">
        <x:v>1732013</x:v>
      </x:c>
      <x:c r="M8" s="81" t="n">
        <x:v>0</x:v>
      </x:c>
      <x:c r="N8" s="81" t="n">
        <x:v>774757</x:v>
      </x:c>
      <x:c r="O8" s="81" t="n">
        <x:v>300162</x:v>
      </x:c>
      <x:c r="P8" s="81" t="n">
        <x:v>643712</x:v>
      </x:c>
      <x:c r="Q8" s="117">
        <x:f>SUM(J8:P8)</x:f>
      </x:c>
      <x:c r="R8" s="81" t="n">
        <x:v>7792183</x:v>
      </x:c>
      <x:c r="S8" s="81" t="n">
        <x:v>427647</x:v>
      </x:c>
      <x:c r="T8" s="59">
        <x:f>SUM('Part C'!$R8:$S8)</x:f>
      </x:c>
      <x:c r="U8" s="81" t="n">
        <x:v>24049.9475308642</x:v>
      </x:c>
      <x:c r="V8" s="81" t="n">
        <x:v>1319.89814814815</x:v>
      </x:c>
      <x:c r="W8" s="81" t="n">
        <x:v>2274217.01460415</x:v>
      </x:c>
      <x:c r="X8" s="81" t="n">
        <x:v>10494047.0146042</x:v>
      </x:c>
      <x:c r="Y8" s="12" t="n">
        <x:v>32389.0339956918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6400393</x:v>
      </x:c>
      <x:c r="E9" s="81" t="n">
        <x:v>1591867</x:v>
      </x:c>
      <x:c r="F9" s="116" t="n">
        <x:v>3204250.94468496</x:v>
      </x:c>
      <x:c r="G9" s="81" t="n">
        <x:v>342495</x:v>
      </x:c>
      <x:c r="H9" s="81" t="n">
        <x:v>924425</x:v>
      </x:c>
      <x:c r="I9" s="117">
        <x:f>SUM(D9:H9)</x:f>
      </x:c>
      <x:c r="J9" s="81" t="n">
        <x:v>7471695</x:v>
      </x:c>
      <x:c r="K9" s="81" t="n">
        <x:v>0</x:v>
      </x:c>
      <x:c r="L9" s="81" t="n">
        <x:v>2485967</x:v>
      </x:c>
      <x:c r="M9" s="81" t="n">
        <x:v>0</x:v>
      </x:c>
      <x:c r="N9" s="81" t="n">
        <x:v>1151901</x:v>
      </x:c>
      <x:c r="O9" s="81" t="n">
        <x:v>311318</x:v>
      </x:c>
      <x:c r="P9" s="81" t="n">
        <x:v>1042550</x:v>
      </x:c>
      <x:c r="Q9" s="117">
        <x:f>SUM(J9:P9)</x:f>
      </x:c>
      <x:c r="R9" s="81" t="n">
        <x:v>11768504</x:v>
      </x:c>
      <x:c r="S9" s="81" t="n">
        <x:v>694926</x:v>
      </x:c>
      <x:c r="T9" s="59">
        <x:f>SUM('Part C'!$R9:$S9)</x:f>
      </x:c>
      <x:c r="U9" s="81" t="n">
        <x:v>22416.1980952381</x:v>
      </x:c>
      <x:c r="V9" s="81" t="n">
        <x:v>1323.66857142857</x:v>
      </x:c>
      <x:c r="W9" s="81" t="n">
        <x:v>3685073.86625673</x:v>
      </x:c>
      <x:c r="X9" s="81" t="n">
        <x:v>16148503.8662567</x:v>
      </x:c>
      <x:c r="Y9" s="12" t="n">
        <x:v>30759.0549833461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10959688</x:v>
      </x:c>
      <x:c r="E10" s="81" t="n">
        <x:v>3863320</x:v>
      </x:c>
      <x:c r="F10" s="116" t="n">
        <x:v>5942829.36079066</x:v>
      </x:c>
      <x:c r="G10" s="81" t="n">
        <x:v>558096</x:v>
      </x:c>
      <x:c r="H10" s="81" t="n">
        <x:v>1747273</x:v>
      </x:c>
      <x:c r="I10" s="117">
        <x:f>SUM(D10:H10)</x:f>
      </x:c>
      <x:c r="J10" s="81" t="n">
        <x:v>12628216</x:v>
      </x:c>
      <x:c r="K10" s="81" t="n">
        <x:v>0</x:v>
      </x:c>
      <x:c r="L10" s="81" t="n">
        <x:v>4628609</x:v>
      </x:c>
      <x:c r="M10" s="81" t="n">
        <x:v>0</x:v>
      </x:c>
      <x:c r="N10" s="81" t="n">
        <x:v>2119276</x:v>
      </x:c>
      <x:c r="O10" s="81" t="n">
        <x:v>444994</x:v>
      </x:c>
      <x:c r="P10" s="81" t="n">
        <x:v>3250110</x:v>
      </x:c>
      <x:c r="Q10" s="117">
        <x:f>SUM(J10:P10)</x:f>
      </x:c>
      <x:c r="R10" s="81" t="n">
        <x:v>21820339</x:v>
      </x:c>
      <x:c r="S10" s="81" t="n">
        <x:v>1250867</x:v>
      </x:c>
      <x:c r="T10" s="59">
        <x:f>SUM('Part C'!$R10:$S10)</x:f>
      </x:c>
      <x:c r="U10" s="81" t="n">
        <x:v>25914.8919239905</x:v>
      </x:c>
      <x:c r="V10" s="81" t="n">
        <x:v>1485.59026128266</x:v>
      </x:c>
      <x:c r="W10" s="81" t="n">
        <x:v>5910156.56264412</x:v>
      </x:c>
      <x:c r="X10" s="81" t="n">
        <x:v>28981362.5626441</x:v>
      </x:c>
      <x:c r="Y10" s="12" t="n">
        <x:v>34419.6705019526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6115000</x:v>
      </x:c>
      <x:c r="E11" s="81" t="n">
        <x:v>1703966</x:v>
      </x:c>
      <x:c r="F11" s="116" t="n">
        <x:v>3134774.04288144</x:v>
      </x:c>
      <x:c r="G11" s="81" t="n">
        <x:v>341997</x:v>
      </x:c>
      <x:c r="H11" s="81" t="n">
        <x:v>929548</x:v>
      </x:c>
      <x:c r="I11" s="117">
        <x:f>SUM(D11:H11)</x:f>
      </x:c>
      <x:c r="J11" s="81" t="n">
        <x:v>7148907</x:v>
      </x:c>
      <x:c r="K11" s="81" t="n">
        <x:v>0</x:v>
      </x:c>
      <x:c r="L11" s="81" t="n">
        <x:v>2407878</x:v>
      </x:c>
      <x:c r="M11" s="81" t="n">
        <x:v>0</x:v>
      </x:c>
      <x:c r="N11" s="81" t="n">
        <x:v>1207841</x:v>
      </x:c>
      <x:c r="O11" s="81" t="n">
        <x:v>333777</x:v>
      </x:c>
      <x:c r="P11" s="81" t="n">
        <x:v>1126880</x:v>
      </x:c>
      <x:c r="Q11" s="117">
        <x:f>SUM(J11:P11)</x:f>
      </x:c>
      <x:c r="R11" s="81" t="n">
        <x:v>11482247</x:v>
      </x:c>
      <x:c r="S11" s="81" t="n">
        <x:v>743037</x:v>
      </x:c>
      <x:c r="T11" s="59">
        <x:f>SUM('Part C'!$R11:$S11)</x:f>
      </x:c>
      <x:c r="U11" s="81" t="n">
        <x:v>21829.3669201521</x:v>
      </x:c>
      <x:c r="V11" s="81" t="n">
        <x:v>1412.61787072243</x:v>
      </x:c>
      <x:c r="W11" s="81" t="n">
        <x:v>3692093.05457341</x:v>
      </x:c>
      <x:c r="X11" s="81" t="n">
        <x:v>15917377.0545734</x:v>
      </x:c>
      <x:c r="Y11" s="12" t="n">
        <x:v>30261.173107554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13424600</x:v>
      </x:c>
      <x:c r="E12" s="81" t="n">
        <x:v>4978356</x:v>
      </x:c>
      <x:c r="F12" s="116" t="n">
        <x:v>7378099.45472192</x:v>
      </x:c>
      <x:c r="G12" s="81" t="n">
        <x:v>868279</x:v>
      </x:c>
      <x:c r="H12" s="81" t="n">
        <x:v>2604003</x:v>
      </x:c>
      <x:c r="I12" s="117">
        <x:f>SUM(D12:H12)</x:f>
      </x:c>
      <x:c r="J12" s="81" t="n">
        <x:v>15645927</x:v>
      </x:c>
      <x:c r="K12" s="81" t="n">
        <x:v>0</x:v>
      </x:c>
      <x:c r="L12" s="81" t="n">
        <x:v>5431845</x:v>
      </x:c>
      <x:c r="M12" s="81" t="n">
        <x:v>0</x:v>
      </x:c>
      <x:c r="N12" s="81" t="n">
        <x:v>3148456</x:v>
      </x:c>
      <x:c r="O12" s="81" t="n">
        <x:v>583030</x:v>
      </x:c>
      <x:c r="P12" s="81" t="n">
        <x:v>4444079</x:v>
      </x:c>
      <x:c r="Q12" s="117">
        <x:f>SUM(J12:P12)</x:f>
      </x:c>
      <x:c r="R12" s="81" t="n">
        <x:v>27414454</x:v>
      </x:c>
      <x:c r="S12" s="81" t="n">
        <x:v>1838883</x:v>
      </x:c>
      <x:c r="T12" s="59">
        <x:f>SUM('Part C'!$R12:$S12)</x:f>
      </x:c>
      <x:c r="U12" s="81" t="n">
        <x:v>19736.8279337653</x:v>
      </x:c>
      <x:c r="V12" s="81" t="n">
        <x:v>1323.8898488121</x:v>
      </x:c>
      <x:c r="W12" s="81" t="n">
        <x:v>9749652.57186779</x:v>
      </x:c>
      <x:c r="X12" s="81" t="n">
        <x:v>39002989.5718678</x:v>
      </x:c>
      <x:c r="Y12" s="12" t="n">
        <x:v>28079.9060992569</x:v>
      </x:c>
    </x:row>
    <x:row r="13" spans="1:25" s="6" customFormat="1">
      <x:c r="A13" s="184" t="s">
        <x:v>153</x:v>
      </x:c>
      <x:c r="B13" s="184" t="s">
        <x:v>154</x:v>
      </x:c>
      <x:c r="C13" s="184" t="s">
        <x:v>16</x:v>
      </x:c>
      <x:c r="D13" s="81" t="n">
        <x:v>3973993</x:v>
      </x:c>
      <x:c r="E13" s="81" t="n">
        <x:v>1278862</x:v>
      </x:c>
      <x:c r="F13" s="116" t="n">
        <x:v>2105970.72618297</x:v>
      </x:c>
      <x:c r="G13" s="81" t="n">
        <x:v>196749</x:v>
      </x:c>
      <x:c r="H13" s="81" t="n">
        <x:v>555350</x:v>
      </x:c>
      <x:c r="I13" s="117">
        <x:f>SUM(D13:H13)</x:f>
      </x:c>
      <x:c r="J13" s="81" t="n">
        <x:v>4867274</x:v>
      </x:c>
      <x:c r="K13" s="81" t="n">
        <x:v>0</x:v>
      </x:c>
      <x:c r="L13" s="81" t="n">
        <x:v>1478594</x:v>
      </x:c>
      <x:c r="M13" s="81" t="n">
        <x:v>0</x:v>
      </x:c>
      <x:c r="N13" s="81" t="n">
        <x:v>721969</x:v>
      </x:c>
      <x:c r="O13" s="81" t="n">
        <x:v>251721</x:v>
      </x:c>
      <x:c r="P13" s="81" t="n">
        <x:v>791368</x:v>
      </x:c>
      <x:c r="Q13" s="117">
        <x:f>SUM(J13:P13)</x:f>
      </x:c>
      <x:c r="R13" s="81" t="n">
        <x:v>7720697</x:v>
      </x:c>
      <x:c r="S13" s="81" t="n">
        <x:v>390228</x:v>
      </x:c>
      <x:c r="T13" s="59">
        <x:f>SUM('Part C'!$R13:$S13)</x:f>
      </x:c>
      <x:c r="U13" s="81" t="n">
        <x:v>25995.6127946128</x:v>
      </x:c>
      <x:c r="V13" s="81" t="n">
        <x:v>1313.89898989899</x:v>
      </x:c>
      <x:c r="W13" s="81" t="n">
        <x:v>2084698.9300538</x:v>
      </x:c>
      <x:c r="X13" s="81" t="n">
        <x:v>10195623.9300538</x:v>
      </x:c>
      <x:c r="Y13" s="12" t="n">
        <x:v>34328.7001011913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26317</x:v>
      </x:c>
      <x:c r="R8" s="81" t="n">
        <x:v>0</x:v>
      </x:c>
      <x:c r="S8" s="81" t="n">
        <x:v>0</x:v>
      </x:c>
      <x:c r="T8" s="81" t="n">
        <x:v>54249</x:v>
      </x:c>
      <x:c r="U8" s="81" t="n">
        <x:v>0</x:v>
      </x:c>
      <x:c r="V8" s="117">
        <x:f>SUM(P8:U8)</x:f>
      </x:c>
      <x:c r="W8" s="81" t="n">
        <x:v>80566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26317</x:v>
      </x:c>
      <x:c r="R9" s="81" t="n">
        <x:v>0</x:v>
      </x:c>
      <x:c r="S9" s="81" t="n">
        <x:v>0</x:v>
      </x:c>
      <x:c r="T9" s="81" t="n">
        <x:v>76103</x:v>
      </x:c>
      <x:c r="U9" s="81" t="n">
        <x:v>0</x:v>
      </x:c>
      <x:c r="V9" s="117">
        <x:f>SUM(P9:U9)</x:f>
      </x:c>
      <x:c r="W9" s="81" t="n">
        <x:v>102420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20000</x:v>
      </x:c>
      <x:c r="Q10" s="81" t="n">
        <x:v>55893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75893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48204</x:v>
      </x:c>
      <x:c r="R11" s="81" t="n">
        <x:v>0</x:v>
      </x:c>
      <x:c r="S11" s="81" t="n">
        <x:v>0</x:v>
      </x:c>
      <x:c r="T11" s="81" t="n">
        <x:v>94903</x:v>
      </x:c>
      <x:c r="U11" s="81" t="n">
        <x:v>0</x:v>
      </x:c>
      <x:c r="V11" s="117">
        <x:f>SUM(P11:U11)</x:f>
      </x:c>
      <x:c r="W11" s="81" t="n">
        <x:v>143107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52679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52679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26317</x:v>
      </x:c>
      <x:c r="R13" s="81" t="n">
        <x:v>0</x:v>
      </x:c>
      <x:c r="S13" s="81" t="n">
        <x:v>0</x:v>
      </x:c>
      <x:c r="T13" s="81" t="n">
        <x:v>46053</x:v>
      </x:c>
      <x:c r="U13" s="81" t="n">
        <x:v>0</x:v>
      </x:c>
      <x:c r="V13" s="117">
        <x:f>SUM(P13:U13)</x:f>
      </x:c>
      <x:c r="W13" s="81" t="n">
        <x:v>72370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1</x:v>
      </x:c>
      <x:c r="F19" s="7" t="n">
        <x:v>87</x:v>
      </x:c>
      <x:c r="G19" s="7" t="n">
        <x:v>30</x:v>
      </x:c>
      <x:c r="H19" s="7" t="n">
        <x:v>0</x:v>
      </x:c>
      <x:c r="I19" s="7" t="n">
        <x:v>0</x:v>
      </x:c>
      <x:c r="J19" s="17">
        <x:f>SUM(F19:I19)</x:f>
      </x:c>
      <x:c r="K19" s="81" t="n">
        <x:v>624380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133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