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<x:sst xmlns:x="http://schemas.openxmlformats.org/spreadsheetml/2006/main" count="248" uniqueCount="248">
  <x:si>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</x:si>
  <x:si>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</x:si>
  <x:si>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South Colonie</x:t>
  </x:si>
  <x:si>
    <x:t>BEDS Code</x:t>
  </x:si>
  <x:si>
    <x:t>010601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</x:si>
  <x:si>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</x:si>
  <x:si>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</x:si>
  <x:si>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</x:si>
  <x:si>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</x:si>
  <x:si>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</x:si>
  <x:si>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Jacqlene McAllister</x:t>
  </x:si>
  <x:si>
    <x:t>Street Address Line 1</x:t>
  </x:si>
  <x:si>
    <x:t>102 Loralee Drive</x:t>
  </x:si>
  <x:si>
    <x:t>Title of Contact</x:t>
  </x:si>
  <x:si>
    <x:t>Assistant Superintendent for Mgt Svs &amp; Strat Plan</x:t>
  </x:si>
  <x:si>
    <x:t>Street Address Line 2</x:t>
  </x:si>
  <x:si>
    <x:t/>
  </x:si>
  <x:si>
    <x:t>Email Address</x:t>
  </x:si>
  <x:si>
    <x:t>mcallisterj@scolonie.org</x:t>
  </x:si>
  <x:si>
    <x:t>City</x:t>
  </x:si>
  <x:si>
    <x:t>Albany</x:t>
  </x:si>
  <x:si>
    <x:t>Phone Number</x:t>
  </x:si>
  <x:si>
    <x:t>5188693576</x:t>
  </x:si>
  <x:si>
    <x:t>Zip Code</x:t>
  </x:si>
  <x:si>
    <x:t>12205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</x:si>
  <x:si>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</x:si>
  <x:si>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</x:si>
  <x:si>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</x:si>
  <x:si>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</x:si>
  <x:si>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</x:si>
  <x:si>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</x:si>
  <x:si>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</x:si>
  <x:si>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</x:si>
  <x:si>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</x:si>
  <x:si>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</x:si>
  <x:si>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</x:si>
  <x:si>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</x:si>
  <x:si>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</x:si>
  <x:si>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</x:si>
  <x:si>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</x:si>
  <x:si>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</x:si>
  <x:si>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</x:si>
  <x:si>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</x:si>
  <x:si>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</x:si>
  <x:si>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</x:si>
  <x:si>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</x:si>
  <x:si>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</x:si>
  <x:si>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</x:si>
  <x:si>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</x:si>
  <x:si>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</x:si>
  <x:si>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</x:si>
  <x:si>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</x:si>
  <x:si>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</x:si>
  <x:si>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</x:si>
  <x:si>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</x:si>
  <x:si>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</x:si>
  <x:si>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</x:si>
  <x:si>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</x:si>
  <x:si>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</x:si>
  <x:si>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</x:si>
  <x:si>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</x:si>
  <x:si>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</x:si>
  <x:si>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</x:si>
  <x:si>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</x:si>
  <x:si>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</x:si>
  <x:si>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</x:si>
  <x:si>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</x:si>
  <x:si>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</x:si>
  <x:si>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</x:si>
  <x:si>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</x:si>
  <x:si>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</x:si>
  <x:si>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</x:si>
  <x:si>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</x:si>
  <x:si>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</x:si>
  <x:si>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</x:si>
  <x:si>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</x:si>
  <x:si>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</x:si>
  <x:si>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</x:si>
  <x:si>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</x:si>
  <x:si>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</x:si>
  <x:si>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</x:si>
  <x:si>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</x:si>
  <x:si>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</x:si>
  <x:si>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</x:si>
  <x:si>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</x:si>
  <x:si>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</x:si>
  <x:si>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</x:si>
  <x:si>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</x:si>
  <x:si>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</x:si>
  <x:si>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</x:si>
  <x:si>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</x:si>
  <x:si>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</x:si>
  <x:si>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</x:si>
  <x:si>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</x:si>
  <x:si>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</x:si>
  <x:si>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</x:si>
  <x:si>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</x:si>
  <x:si>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</x:si>
  <x:si>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</x:si>
  <x:si>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</x:si>
  <x:si>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</x:si>
  <x:si>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</x:si>
  <x:si>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</x:si>
  <x:si>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</x:si>
  <x:si>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</x:si>
  <x:si>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</x:si>
  <x:si>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</x:si>
  <x:si>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</x:si>
  <x:si>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</x:si>
  <x:si>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</x:si>
  <x:si>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</x:si>
  <x:si>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</x:si>
  <x:si>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</x:si>
  <x:si>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</x:si>
  <x:si>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</x:si>
  <x:si>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</x:si>
  <x:si>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</x:si>
  <x:si>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</x:si>
  <x:si>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</x:si>
  <x:si>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</x:si>
  <x:si>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</x:si>
  <x:si>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</x:si>
  <x:si>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</x:si>
  <x:si>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</x:si>
  <x:si>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</x:si>
  <x:si>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</x:si>
  <x:si>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</x:si>
  <x:si>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</x:si>
  <x:si>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</x:si>
  <x:si>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</x:si>
  <x:si>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</x:si>
  <x:si>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010601060003</x:t>
  </x:si>
  <x:si>
    <x:t>ROESSLEVILLE SCHOOL</x:t>
  </x:si>
  <x:si>
    <x:t>Elementary School</x:t>
  </x:si>
  <x:si>
    <x:t>Pre-K</x:t>
  </x:si>
  <x:si>
    <x:t>4</x:t>
  </x:si>
  <x:si>
    <x:t>Yes</x:t>
  </x:si>
  <x:si>
    <x:t>No</x:t>
  </x:si>
  <x:si>
    <x:t>010601060005</x:t>
  </x:si>
  <x:si>
    <x:t>SADDLEWOOD ELEMENTARY SCHOOL</x:t>
  </x:si>
  <x:si>
    <x:t>010601060006</x:t>
  </x:si>
  <x:si>
    <x:t>SHAKER ROAD ELEMENTARY SCHOOL</x:t>
  </x:si>
  <x:si>
    <x:t>K</x:t>
  </x:si>
  <x:si>
    <x:t>010601060008</x:t>
  </x:si>
  <x:si>
    <x:t>COLONIE CENTRAL HIGH SCHOOL</x:t>
  </x:si>
  <x:si>
    <x:t>Senior High School</x:t>
  </x:si>
  <x:si>
    <x:t>9</x:t>
  </x:si>
  <x:si>
    <x:t>12</x:t>
  </x:si>
  <x:si>
    <x:t>010601060010</x:t>
  </x:si>
  <x:si>
    <x:t>FOREST PARK ELEMENTARY SCHOOL</x:t>
  </x:si>
  <x:si>
    <x:t>010601060011</x:t>
  </x:si>
  <x:si>
    <x:t>VEEDER ELEMENTARY SCHOOL</x:t>
  </x:si>
  <x:si>
    <x:t>010601060012</x:t>
  </x:si>
  <x:si>
    <x:t>SAND CREEK MIDDLE SCHOOL</x:t>
  </x:si>
  <x:si>
    <x:t>Middle/Junior High School</x:t>
  </x:si>
  <x:si>
    <x:t>5</x:t>
  </x:si>
  <x:si>
    <x:t>8</x:t>
  </x:si>
  <x:si>
    <x:t>010601060013</x:t>
  </x:si>
  <x:si>
    <x:t>LISHA KILL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</x:si>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</x:sst>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113458885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1805578</x:v>
      </x:c>
      <x:c r="E15" s="10" t="n">
        <x:v>11790258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844250</x:v>
      </x:c>
      <x:c r="E16" s="10" t="n">
        <x:v>970000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534000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3921945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844250</x:v>
      </x:c>
      <x:c r="E24" s="10" t="n">
        <x:v>970000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86000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4692407</x:v>
      </x:c>
      <x:c r="E27" s="10" t="n">
        <x:v>112651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1259872</x:v>
      </x:c>
      <x:c r="E28" s="10" t="n">
        <x:v>23032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483192</x:v>
      </x:c>
      <x:c r="E33" s="10" t="n">
        <x:v>0</x:v>
      </x:c>
      <x:c r="F33" s="7" t="n">
        <x:v>33</x:v>
      </x:c>
      <x:c r="G33" s="132" t="n">
        <x:v>14642.1818181818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128000</x:v>
      </x:c>
      <x:c r="E35" s="10" t="n">
        <x:v>0</x:v>
      </x:c>
      <x:c r="F35" s="7" t="n">
        <x:v>9</x:v>
      </x:c>
      <x:c r="G35" s="132" t="n">
        <x:v>14222.2222222222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1541557</x:v>
      </x:c>
      <x:c r="E37" s="10" t="n">
        <x:v>74500</x:v>
      </x:c>
      <x:c r="F37" s="7" t="n">
        <x:v>9</x:v>
      </x:c>
      <x:c r="G37" s="132" t="n">
        <x:v>179561.888888889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1400286</x:v>
      </x:c>
      <x:c r="E38" s="10" t="n">
        <x:v>210000</x:v>
      </x:c>
      <x:c r="F38" s="7" t="n">
        <x:v>26</x:v>
      </x:c>
      <x:c r="G38" s="132" t="n">
        <x:v>61934.0769230769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184141</x:v>
      </x:c>
      <x:c r="E41" s="10" t="n">
        <x:v>0</x:v>
      </x:c>
      <x:c r="F41" s="7" t="n">
        <x:v>32</x:v>
      </x:c>
      <x:c r="G41" s="132" t="n">
        <x:v>5754.40625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396574</x:v>
      </x:c>
      <x:c r="E43" s="10" t="n">
        <x:v>156445</x:v>
      </x:c>
      <x:c r="F43" s="7" t="n">
        <x:v>872</x:v>
      </x:c>
      <x:c r="G43" s="132" t="n">
        <x:v>634.196100917431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517460</x:v>
      </x:c>
      <x:c r="E44" s="10" t="n">
        <x:v>0</x:v>
      </x:c>
      <x:c r="F44" s="7" t="n">
        <x:v>55</x:v>
      </x:c>
      <x:c r="G44" s="132" t="n">
        <x:v>9408.36363636364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269410</x:v>
      </x:c>
      <x:c r="E45" s="10" t="n">
        <x:v>40729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4792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55288</x:v>
      </x:c>
      <x:c r="E62" s="10" t="n">
        <x:v>0</x:v>
      </x:c>
      <x:c r="F62" s="84" t="n">
        <x:v>0.3</x:v>
      </x:c>
      <x:c r="G62" s="132" t="n">
        <x:v>184293.333333333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1951132</x:v>
      </x:c>
      <x:c r="E63" s="10" t="n">
        <x:v>0</x:v>
      </x:c>
      <x:c r="F63" s="84" t="n">
        <x:v>19.7</x:v>
      </x:c>
      <x:c r="G63" s="132" t="n">
        <x:v>99042.2335025381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5659244</x:v>
      </x:c>
      <x:c r="E64" s="10" t="n">
        <x:v>14400</x:v>
      </x:c>
      <x:c r="F64" s="84" t="n">
        <x:v>61.1</x:v>
      </x:c>
      <x:c r="G64" s="132" t="n">
        <x:v>92858.3306055647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2337530</x:v>
      </x:c>
      <x:c r="E65" s="10" t="n">
        <x:v>0</x:v>
      </x:c>
      <x:c r="F65" s="84" t="n">
        <x:v>4.5</x:v>
      </x:c>
      <x:c r="G65" s="132" t="n">
        <x:v>519451.111111111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1834075</x:v>
      </x:c>
      <x:c r="E66" s="10" t="n">
        <x:v>5130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224100</x:v>
      </x:c>
      <x:c r="E72" s="10" t="n">
        <x:v>0</x:v>
      </x:c>
      <x:c r="F72" s="84" t="n">
        <x:v>1.2</x:v>
      </x:c>
      <x:c r="G72" s="132" t="n">
        <x:v>186750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475307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493280</x:v>
      </x:c>
      <x:c r="E75" s="10" t="n">
        <x:v>234976</x:v>
      </x:c>
      <x:c r="F75" s="84" t="n">
        <x:v>6.5</x:v>
      </x:c>
      <x:c r="G75" s="132" t="n">
        <x:v>112039.384615385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208381</x:v>
      </x:c>
      <x:c r="E76" s="10" t="n">
        <x:v>0</x:v>
      </x:c>
      <x:c r="F76" s="84" t="n">
        <x:v>42</x:v>
      </x:c>
      <x:c r="G76" s="132" t="n">
        <x:v>4961.45238095238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328168</x:v>
      </x:c>
      <x:c r="E78" s="10" t="n">
        <x:v>212457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6023881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31991127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72891027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286</x:v>
      </x:c>
      <x:c r="L8" s="107" t="n">
        <x:v>67</x:v>
      </x:c>
      <x:c r="M8" s="107" t="n">
        <x:v>7</x:v>
      </x:c>
      <x:c r="N8" s="107" t="n">
        <x:v>143</x:v>
      </x:c>
      <x:c r="O8" s="107" t="n">
        <x:v>20</x:v>
      </x:c>
      <x:c r="P8" s="107" t="n">
        <x:v>39</x:v>
      </x:c>
      <x:c r="Q8" s="108" t="n">
        <x:v>2</x:v>
      </x:c>
      <x:c r="R8" s="108" t="n">
        <x:v>22.3</x:v>
      </x:c>
      <x:c r="S8" s="108" t="n">
        <x:v>4.6</x:v>
      </x:c>
      <x:c r="T8" s="108" t="n">
        <x:v>1.4</x:v>
      </x:c>
      <x:c r="U8" s="108" t="n">
        <x:v>5</x:v>
      </x:c>
      <x:c r="V8" s="108" t="n">
        <x:v>10.4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360</x:v>
      </x:c>
      <x:c r="L9" s="107" t="n">
        <x:v>70</x:v>
      </x:c>
      <x:c r="M9" s="107" t="n">
        <x:v>7</x:v>
      </x:c>
      <x:c r="N9" s="107" t="n">
        <x:v>133</x:v>
      </x:c>
      <x:c r="O9" s="107" t="n">
        <x:v>37</x:v>
      </x:c>
      <x:c r="P9" s="107" t="n">
        <x:v>59</x:v>
      </x:c>
      <x:c r="Q9" s="108" t="n">
        <x:v>1</x:v>
      </x:c>
      <x:c r="R9" s="108" t="n">
        <x:v>24.4</x:v>
      </x:c>
      <x:c r="S9" s="108" t="n">
        <x:v>6.1</x:v>
      </x:c>
      <x:c r="T9" s="108" t="n">
        <x:v>1.4</x:v>
      </x:c>
      <x:c r="U9" s="108" t="n">
        <x:v>5.8</x:v>
      </x:c>
      <x:c r="V9" s="108" t="n">
        <x:v>12.2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142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343</x:v>
      </x:c>
      <x:c r="L10" s="107" t="n">
        <x:v>0</x:v>
      </x:c>
      <x:c r="M10" s="107" t="n">
        <x:v>0</x:v>
      </x:c>
      <x:c r="N10" s="107" t="n">
        <x:v>111</x:v>
      </x:c>
      <x:c r="O10" s="107" t="n">
        <x:v>58</x:v>
      </x:c>
      <x:c r="P10" s="107" t="n">
        <x:v>32</x:v>
      </x:c>
      <x:c r="Q10" s="108" t="n">
        <x:v>1</x:v>
      </x:c>
      <x:c r="R10" s="108" t="n">
        <x:v>26</x:v>
      </x:c>
      <x:c r="S10" s="108" t="n">
        <x:v>3.6</x:v>
      </x:c>
      <x:c r="T10" s="108" t="n">
        <x:v>1.4</x:v>
      </x:c>
      <x:c r="U10" s="108" t="n">
        <x:v>5.4</x:v>
      </x:c>
      <x:c r="V10" s="108" t="n">
        <x:v>6.6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145</x:v>
      </x:c>
      <x:c r="E11" s="170" t="s">
        <x:v>146</x:v>
      </x:c>
      <x:c r="F11" s="170" t="s">
        <x:v>147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1554</x:v>
      </x:c>
      <x:c r="L11" s="107" t="n">
        <x:v>0</x:v>
      </x:c>
      <x:c r="M11" s="107" t="n">
        <x:v>0</x:v>
      </x:c>
      <x:c r="N11" s="107" t="n">
        <x:v>576</x:v>
      </x:c>
      <x:c r="O11" s="107" t="n">
        <x:v>28</x:v>
      </x:c>
      <x:c r="P11" s="107" t="n">
        <x:v>252</x:v>
      </x:c>
      <x:c r="Q11" s="108" t="n">
        <x:v>5</x:v>
      </x:c>
      <x:c r="R11" s="108" t="n">
        <x:v>102.3</x:v>
      </x:c>
      <x:c r="S11" s="108" t="n">
        <x:v>16</x:v>
      </x:c>
      <x:c r="T11" s="108" t="n">
        <x:v>2.2</x:v>
      </x:c>
      <x:c r="U11" s="108" t="n">
        <x:v>29.5</x:v>
      </x:c>
      <x:c r="V11" s="108" t="n">
        <x:v>43.7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133</x:v>
      </x:c>
      <x:c r="E12" s="170" t="s">
        <x:v>142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299</x:v>
      </x:c>
      <x:c r="L12" s="107" t="n">
        <x:v>0</x:v>
      </x:c>
      <x:c r="M12" s="107" t="n">
        <x:v>0</x:v>
      </x:c>
      <x:c r="N12" s="107" t="n">
        <x:v>113</x:v>
      </x:c>
      <x:c r="O12" s="107" t="n">
        <x:v>51</x:v>
      </x:c>
      <x:c r="P12" s="107" t="n">
        <x:v>58</x:v>
      </x:c>
      <x:c r="Q12" s="108" t="n">
        <x:v>0</x:v>
      </x:c>
      <x:c r="R12" s="108" t="n">
        <x:v>25.6</x:v>
      </x:c>
      <x:c r="S12" s="108" t="n">
        <x:v>7.4</x:v>
      </x:c>
      <x:c r="T12" s="108" t="n">
        <x:v>1.4</x:v>
      </x:c>
      <x:c r="U12" s="108" t="n">
        <x:v>7.5</x:v>
      </x:c>
      <x:c r="V12" s="108" t="n">
        <x:v>15.3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133</x:v>
      </x:c>
      <x:c r="E13" s="170" t="s">
        <x:v>142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434</x:v>
      </x:c>
      <x:c r="L13" s="107" t="n">
        <x:v>0</x:v>
      </x:c>
      <x:c r="M13" s="107" t="n">
        <x:v>0</x:v>
      </x:c>
      <x:c r="N13" s="107" t="n">
        <x:v>123</x:v>
      </x:c>
      <x:c r="O13" s="107" t="n">
        <x:v>6</x:v>
      </x:c>
      <x:c r="P13" s="107" t="n">
        <x:v>56</x:v>
      </x:c>
      <x:c r="Q13" s="108" t="n">
        <x:v>3</x:v>
      </x:c>
      <x:c r="R13" s="108" t="n">
        <x:v>27.8</x:v>
      </x:c>
      <x:c r="S13" s="108" t="n">
        <x:v>4.2</x:v>
      </x:c>
      <x:c r="T13" s="108" t="n">
        <x:v>1.4</x:v>
      </x:c>
      <x:c r="U13" s="108" t="n">
        <x:v>4.1</x:v>
      </x:c>
      <x:c r="V13" s="108" t="n">
        <x:v>9.7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154</x:v>
      </x:c>
      <x:c r="E14" s="170" t="s">
        <x:v>155</x:v>
      </x:c>
      <x:c r="F14" s="170" t="s">
        <x:v>156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880</x:v>
      </x:c>
      <x:c r="L14" s="107" t="n">
        <x:v>0</x:v>
      </x:c>
      <x:c r="M14" s="107" t="n">
        <x:v>0</x:v>
      </x:c>
      <x:c r="N14" s="107" t="n">
        <x:v>374</x:v>
      </x:c>
      <x:c r="O14" s="107" t="n">
        <x:v>26</x:v>
      </x:c>
      <x:c r="P14" s="107" t="n">
        <x:v>156</x:v>
      </x:c>
      <x:c r="Q14" s="108" t="n">
        <x:v>3</x:v>
      </x:c>
      <x:c r="R14" s="108" t="n">
        <x:v>64.6</x:v>
      </x:c>
      <x:c r="S14" s="108" t="n">
        <x:v>12.6</x:v>
      </x:c>
      <x:c r="T14" s="108" t="n">
        <x:v>2.2</x:v>
      </x:c>
      <x:c r="U14" s="108" t="n">
        <x:v>12.6</x:v>
      </x:c>
      <x:c r="V14" s="108" t="n">
        <x:v>32.5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157</x:v>
      </x:c>
      <x:c r="B15" s="168" t="s">
        <x:v>158</x:v>
      </x:c>
      <x:c r="C15" s="167" t="s">
        <x:v>16</x:v>
      </x:c>
      <x:c r="D15" s="169" t="s">
        <x:v>154</x:v>
      </x:c>
      <x:c r="E15" s="170" t="s">
        <x:v>155</x:v>
      </x:c>
      <x:c r="F15" s="170" t="s">
        <x:v>156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636</x:v>
      </x:c>
      <x:c r="L15" s="107" t="n">
        <x:v>0</x:v>
      </x:c>
      <x:c r="M15" s="107" t="n">
        <x:v>0</x:v>
      </x:c>
      <x:c r="N15" s="107" t="n">
        <x:v>198</x:v>
      </x:c>
      <x:c r="O15" s="107" t="n">
        <x:v>1</x:v>
      </x:c>
      <x:c r="P15" s="107" t="n">
        <x:v>75</x:v>
      </x:c>
      <x:c r="Q15" s="108" t="n">
        <x:v>3</x:v>
      </x:c>
      <x:c r="R15" s="108" t="n">
        <x:v>46</x:v>
      </x:c>
      <x:c r="S15" s="108" t="n">
        <x:v>11.2</x:v>
      </x:c>
      <x:c r="T15" s="108" t="n">
        <x:v>2.2</x:v>
      </x:c>
      <x:c r="U15" s="108" t="n">
        <x:v>9.5</x:v>
      </x:c>
      <x:c r="V15" s="108" t="n">
        <x:v>32.5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134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3487276</x:v>
      </x:c>
      <x:c r="E8" s="81" t="n">
        <x:v>875117</x:v>
      </x:c>
      <x:c r="F8" s="116" t="n">
        <x:v>1554091.59181798</x:v>
      </x:c>
      <x:c r="G8" s="81" t="n">
        <x:v>73186</x:v>
      </x:c>
      <x:c r="H8" s="81" t="n">
        <x:v>427162</x:v>
      </x:c>
      <x:c r="I8" s="117">
        <x:f>SUM(D8:H8)</x:f>
      </x:c>
      <x:c r="J8" s="81" t="n">
        <x:v>4269702</x:v>
      </x:c>
      <x:c r="K8" s="81" t="n">
        <x:v>325092</x:v>
      </x:c>
      <x:c r="L8" s="81" t="n">
        <x:v>1127136</x:v>
      </x:c>
      <x:c r="M8" s="81" t="n">
        <x:v>42785</x:v>
      </x:c>
      <x:c r="N8" s="81" t="n">
        <x:v>280376</x:v>
      </x:c>
      <x:c r="O8" s="81" t="n">
        <x:v>277529</x:v>
      </x:c>
      <x:c r="P8" s="81" t="n">
        <x:v>94213</x:v>
      </x:c>
      <x:c r="Q8" s="117">
        <x:f>SUM(J8:P8)</x:f>
      </x:c>
      <x:c r="R8" s="81" t="n">
        <x:v>4523263</x:v>
      </x:c>
      <x:c r="S8" s="81" t="n">
        <x:v>1893570</x:v>
      </x:c>
      <x:c r="T8" s="59">
        <x:f>SUM('Part C'!$R8:$S8)</x:f>
      </x:c>
      <x:c r="U8" s="81" t="n">
        <x:v>12564.6194444444</x:v>
      </x:c>
      <x:c r="V8" s="81" t="n">
        <x:v>5259.91666666667</x:v>
      </x:c>
      <x:c r="W8" s="81" t="n">
        <x:v>1461146.19461865</x:v>
      </x:c>
      <x:c r="X8" s="81" t="n">
        <x:v>7877979.19461865</x:v>
      </x:c>
      <x:c r="Y8" s="12" t="n">
        <x:v>21883.2755406074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4142495</x:v>
      </x:c>
      <x:c r="E9" s="81" t="n">
        <x:v>955534</x:v>
      </x:c>
      <x:c r="F9" s="116" t="n">
        <x:v>1816160.07630313</x:v>
      </x:c>
      <x:c r="G9" s="81" t="n">
        <x:v>73599</x:v>
      </x:c>
      <x:c r="H9" s="81" t="n">
        <x:v>458335</x:v>
      </x:c>
      <x:c r="I9" s="117">
        <x:f>SUM(D9:H9)</x:f>
      </x:c>
      <x:c r="J9" s="81" t="n">
        <x:v>5069459</x:v>
      </x:c>
      <x:c r="K9" s="81" t="n">
        <x:v>296168</x:v>
      </x:c>
      <x:c r="L9" s="81" t="n">
        <x:v>1467225</x:v>
      </x:c>
      <x:c r="M9" s="81" t="n">
        <x:v>42785</x:v>
      </x:c>
      <x:c r="N9" s="81" t="n">
        <x:v>255557</x:v>
      </x:c>
      <x:c r="O9" s="81" t="n">
        <x:v>237516</x:v>
      </x:c>
      <x:c r="P9" s="81" t="n">
        <x:v>77414</x:v>
      </x:c>
      <x:c r="Q9" s="117">
        <x:f>SUM(J9:P9)</x:f>
      </x:c>
      <x:c r="R9" s="81" t="n">
        <x:v>7074473</x:v>
      </x:c>
      <x:c r="S9" s="81" t="n">
        <x:v>371651</x:v>
      </x:c>
      <x:c r="T9" s="59">
        <x:f>SUM('Part C'!$R9:$S9)</x:f>
      </x:c>
      <x:c r="U9" s="81" t="n">
        <x:v>16188.7254004577</x:v>
      </x:c>
      <x:c r="V9" s="81" t="n">
        <x:v>850.45995423341</x:v>
      </x:c>
      <x:c r="W9" s="81" t="n">
        <x:v>1773669.13068986</x:v>
      </x:c>
      <x:c r="X9" s="81" t="n">
        <x:v>9219793.13068986</x:v>
      </x:c>
      <x:c r="Y9" s="12" t="n">
        <x:v>21097.9247841873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3116070</x:v>
      </x:c>
      <x:c r="E10" s="81" t="n">
        <x:v>868341</x:v>
      </x:c>
      <x:c r="F10" s="116" t="n">
        <x:v>1419436.45000509</x:v>
      </x:c>
      <x:c r="G10" s="81" t="n">
        <x:v>73504</x:v>
      </x:c>
      <x:c r="H10" s="81" t="n">
        <x:v>424744</x:v>
      </x:c>
      <x:c r="I10" s="117">
        <x:f>SUM(D10:H10)</x:f>
      </x:c>
      <x:c r="J10" s="81" t="n">
        <x:v>4229138</x:v>
      </x:c>
      <x:c r="K10" s="81" t="n">
        <x:v>0</x:v>
      </x:c>
      <x:c r="L10" s="81" t="n">
        <x:v>1000006</x:v>
      </x:c>
      <x:c r="M10" s="81" t="n">
        <x:v>0</x:v>
      </x:c>
      <x:c r="N10" s="81" t="n">
        <x:v>282222</x:v>
      </x:c>
      <x:c r="O10" s="81" t="n">
        <x:v>259325</x:v>
      </x:c>
      <x:c r="P10" s="81" t="n">
        <x:v>131405</x:v>
      </x:c>
      <x:c r="Q10" s="117">
        <x:f>SUM(J10:P10)</x:f>
      </x:c>
      <x:c r="R10" s="81" t="n">
        <x:v>4741246</x:v>
      </x:c>
      <x:c r="S10" s="81" t="n">
        <x:v>1160850</x:v>
      </x:c>
      <x:c r="T10" s="59">
        <x:f>SUM('Part C'!$R10:$S10)</x:f>
      </x:c>
      <x:c r="U10" s="81" t="n">
        <x:v>13822.8746355685</x:v>
      </x:c>
      <x:c r="V10" s="81" t="n">
        <x:v>3384.40233236152</x:v>
      </x:c>
      <x:c r="W10" s="81" t="n">
        <x:v>1392147.62431722</x:v>
      </x:c>
      <x:c r="X10" s="81" t="n">
        <x:v>7294243.62431722</x:v>
      </x:c>
      <x:c r="Y10" s="12" t="n">
        <x:v>21266.0163974263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14649478</x:v>
      </x:c>
      <x:c r="E11" s="81" t="n">
        <x:v>4054416</x:v>
      </x:c>
      <x:c r="F11" s="116" t="n">
        <x:v>6663215.44153743</x:v>
      </x:c>
      <x:c r="G11" s="81" t="n">
        <x:v>614422</x:v>
      </x:c>
      <x:c r="H11" s="81" t="n">
        <x:v>2016457</x:v>
      </x:c>
      <x:c r="I11" s="117">
        <x:f>SUM(D11:H11)</x:f>
      </x:c>
      <x:c r="J11" s="81" t="n">
        <x:v>18716701</x:v>
      </x:c>
      <x:c r="K11" s="81" t="n">
        <x:v>0</x:v>
      </x:c>
      <x:c r="L11" s="81" t="n">
        <x:v>5065891</x:v>
      </x:c>
      <x:c r="M11" s="81" t="n">
        <x:v>0</x:v>
      </x:c>
      <x:c r="N11" s="81" t="n">
        <x:v>1264134</x:v>
      </x:c>
      <x:c r="O11" s="81" t="n">
        <x:v>666425</x:v>
      </x:c>
      <x:c r="P11" s="81" t="n">
        <x:v>2284839</x:v>
      </x:c>
      <x:c r="Q11" s="117">
        <x:f>SUM(J11:P11)</x:f>
      </x:c>
      <x:c r="R11" s="81" t="n">
        <x:v>26720652</x:v>
      </x:c>
      <x:c r="S11" s="81" t="n">
        <x:v>1277337</x:v>
      </x:c>
      <x:c r="T11" s="59">
        <x:f>SUM('Part C'!$R11:$S11)</x:f>
      </x:c>
      <x:c r="U11" s="81" t="n">
        <x:v>17194.7567567568</x:v>
      </x:c>
      <x:c r="V11" s="81" t="n">
        <x:v>821.967181467181</x:v>
      </x:c>
      <x:c r="W11" s="81" t="n">
        <x:v>6307281.07343718</x:v>
      </x:c>
      <x:c r="X11" s="81" t="n">
        <x:v>34305270.0734372</x:v>
      </x:c>
      <x:c r="Y11" s="12" t="n">
        <x:v>22075.4633677202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4087209</x:v>
      </x:c>
      <x:c r="E12" s="81" t="n">
        <x:v>968150</x:v>
      </x:c>
      <x:c r="F12" s="116" t="n">
        <x:v>1800958.99556078</x:v>
      </x:c>
      <x:c r="G12" s="81" t="n">
        <x:v>73259</x:v>
      </x:c>
      <x:c r="H12" s="81" t="n">
        <x:v>483436</x:v>
      </x:c>
      <x:c r="I12" s="117">
        <x:f>SUM(D12:H12)</x:f>
      </x:c>
      <x:c r="J12" s="81" t="n">
        <x:v>4687627</x:v>
      </x:c>
      <x:c r="K12" s="81" t="n">
        <x:v>0</x:v>
      </x:c>
      <x:c r="L12" s="81" t="n">
        <x:v>2131375</x:v>
      </x:c>
      <x:c r="M12" s="81" t="n">
        <x:v>0</x:v>
      </x:c>
      <x:c r="N12" s="81" t="n">
        <x:v>291255</x:v>
      </x:c>
      <x:c r="O12" s="81" t="n">
        <x:v>250467</x:v>
      </x:c>
      <x:c r="P12" s="81" t="n">
        <x:v>52290</x:v>
      </x:c>
      <x:c r="Q12" s="117">
        <x:f>SUM(J12:P12)</x:f>
      </x:c>
      <x:c r="R12" s="81" t="n">
        <x:v>6714039</x:v>
      </x:c>
      <x:c r="S12" s="81" t="n">
        <x:v>698975</x:v>
      </x:c>
      <x:c r="T12" s="59">
        <x:f>SUM('Part C'!$R12:$S12)</x:f>
      </x:c>
      <x:c r="U12" s="81" t="n">
        <x:v>22454.9799331104</x:v>
      </x:c>
      <x:c r="V12" s="81" t="n">
        <x:v>2337.70903010033</x:v>
      </x:c>
      <x:c r="W12" s="81" t="n">
        <x:v>1213563.08941938</x:v>
      </x:c>
      <x:c r="X12" s="81" t="n">
        <x:v>8626577.08941938</x:v>
      </x:c>
      <x:c r="Y12" s="12" t="n">
        <x:v>28851.428392707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3901233</x:v>
      </x:c>
      <x:c r="E13" s="81" t="n">
        <x:v>951483</x:v>
      </x:c>
      <x:c r="F13" s="116" t="n">
        <x:v>1728767.93381077</x:v>
      </x:c>
      <x:c r="G13" s="81" t="n">
        <x:v>74012</x:v>
      </x:c>
      <x:c r="H13" s="81" t="n">
        <x:v>464815</x:v>
      </x:c>
      <x:c r="I13" s="117">
        <x:f>SUM(D13:H13)</x:f>
      </x:c>
      <x:c r="J13" s="81" t="n">
        <x:v>5165277</x:v>
      </x:c>
      <x:c r="K13" s="81" t="n">
        <x:v>0</x:v>
      </x:c>
      <x:c r="L13" s="81" t="n">
        <x:v>1370301</x:v>
      </x:c>
      <x:c r="M13" s="81" t="n">
        <x:v>0</x:v>
      </x:c>
      <x:c r="N13" s="81" t="n">
        <x:v>291590</x:v>
      </x:c>
      <x:c r="O13" s="81" t="n">
        <x:v>238407</x:v>
      </x:c>
      <x:c r="P13" s="81" t="n">
        <x:v>54736</x:v>
      </x:c>
      <x:c r="Q13" s="117">
        <x:f>SUM(J13:P13)</x:f>
      </x:c>
      <x:c r="R13" s="81" t="n">
        <x:v>6493205</x:v>
      </x:c>
      <x:c r="S13" s="81" t="n">
        <x:v>627106</x:v>
      </x:c>
      <x:c r="T13" s="59">
        <x:f>SUM('Part C'!$R13:$S13)</x:f>
      </x:c>
      <x:c r="U13" s="81" t="n">
        <x:v>14961.301843318</x:v>
      </x:c>
      <x:c r="V13" s="81" t="n">
        <x:v>1444.94470046083</x:v>
      </x:c>
      <x:c r="W13" s="81" t="n">
        <x:v>1761492.91240138</x:v>
      </x:c>
      <x:c r="X13" s="81" t="n">
        <x:v>8881803.91240138</x:v>
      </x:c>
      <x:c r="Y13" s="12" t="n">
        <x:v>20464.9859732751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9096637</x:v>
      </x:c>
      <x:c r="E14" s="81" t="n">
        <x:v>2106652</x:v>
      </x:c>
      <x:c r="F14" s="116" t="n">
        <x:v>3991143.67632785</x:v>
      </x:c>
      <x:c r="G14" s="81" t="n">
        <x:v>71176</x:v>
      </x:c>
      <x:c r="H14" s="81" t="n">
        <x:v>1013258</x:v>
      </x:c>
      <x:c r="I14" s="117">
        <x:f>SUM(D14:H14)</x:f>
      </x:c>
      <x:c r="J14" s="81" t="n">
        <x:v>10547538</x:v>
      </x:c>
      <x:c r="K14" s="81" t="n">
        <x:v>0</x:v>
      </x:c>
      <x:c r="L14" s="81" t="n">
        <x:v>3923139</x:v>
      </x:c>
      <x:c r="M14" s="81" t="n">
        <x:v>0</x:v>
      </x:c>
      <x:c r="N14" s="81" t="n">
        <x:v>736792</x:v>
      </x:c>
      <x:c r="O14" s="81" t="n">
        <x:v>390627</x:v>
      </x:c>
      <x:c r="P14" s="81" t="n">
        <x:v>680772</x:v>
      </x:c>
      <x:c r="Q14" s="117">
        <x:f>SUM(J14:P14)</x:f>
      </x:c>
      <x:c r="R14" s="81" t="n">
        <x:v>13496169</x:v>
      </x:c>
      <x:c r="S14" s="81" t="n">
        <x:v>2782699</x:v>
      </x:c>
      <x:c r="T14" s="59">
        <x:f>SUM('Part C'!$R14:$S14)</x:f>
      </x:c>
      <x:c r="U14" s="81" t="n">
        <x:v>15336.5556818182</x:v>
      </x:c>
      <x:c r="V14" s="81" t="n">
        <x:v>3162.15795454545</x:v>
      </x:c>
      <x:c r="W14" s="81" t="n">
        <x:v>3571690.69795671</x:v>
      </x:c>
      <x:c r="X14" s="81" t="n">
        <x:v>19850558.6979567</x:v>
      </x:c>
      <x:c r="Y14" s="12" t="n">
        <x:v>22557.4530658599</x:v>
      </x:c>
    </x:row>
    <x:row r="15" spans="1:25" s="6" customFormat="1">
      <x:c r="A15" s="184" t="s">
        <x:v>157</x:v>
      </x:c>
      <x:c r="B15" s="184" t="s">
        <x:v>158</x:v>
      </x:c>
      <x:c r="C15" s="184" t="s">
        <x:v>16</x:v>
      </x:c>
      <x:c r="D15" s="81" t="n">
        <x:v>6702498</x:v>
      </x:c>
      <x:c r="E15" s="81" t="n">
        <x:v>1776434</x:v>
      </x:c>
      <x:c r="F15" s="116" t="n">
        <x:v>3020598.31124716</x:v>
      </x:c>
      <x:c r="G15" s="81" t="n">
        <x:v>70245</x:v>
      </x:c>
      <x:c r="H15" s="81" t="n">
        <x:v>815161</x:v>
      </x:c>
      <x:c r="I15" s="117">
        <x:f>SUM(D15:H15)</x:f>
      </x:c>
      <x:c r="J15" s="81" t="n">
        <x:v>8599696</x:v>
      </x:c>
      <x:c r="K15" s="81" t="n">
        <x:v>0</x:v>
      </x:c>
      <x:c r="L15" s="81" t="n">
        <x:v>2276541</x:v>
      </x:c>
      <x:c r="M15" s="81" t="n">
        <x:v>0</x:v>
      </x:c>
      <x:c r="N15" s="81" t="n">
        <x:v>576841</x:v>
      </x:c>
      <x:c r="O15" s="81" t="n">
        <x:v>275843</x:v>
      </x:c>
      <x:c r="P15" s="81" t="n">
        <x:v>656014</x:v>
      </x:c>
      <x:c r="Q15" s="117">
        <x:f>SUM(J15:P15)</x:f>
      </x:c>
      <x:c r="R15" s="81" t="n">
        <x:v>10966493</x:v>
      </x:c>
      <x:c r="S15" s="81" t="n">
        <x:v>1418443</x:v>
      </x:c>
      <x:c r="T15" s="59">
        <x:f>SUM('Part C'!$R15:$S15)</x:f>
      </x:c>
      <x:c r="U15" s="81" t="n">
        <x:v>17242.9135220126</x:v>
      </x:c>
      <x:c r="V15" s="81" t="n">
        <x:v>2230.25628930818</x:v>
      </x:c>
      <x:c r="W15" s="81" t="n">
        <x:v>2581358.27715962</x:v>
      </x:c>
      <x:c r="X15" s="81" t="n">
        <x:v>14966294.2771596</x:v>
      </x:c>
      <x:c r="Y15" s="12" t="n">
        <x:v>23531.909240817</x:v>
      </x:c>
    </x:row>
    <x:row r="16" spans="1:25" s="3" customFormat="1" ht="15" customHeight="1">
      <x:c r="A16" s="4" t="s">
        <x:v>159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67</x:v>
      </x:c>
      <x:c r="H8" s="119" t="n">
        <x:v>0</x:v>
      </x:c>
      <x:c r="I8" s="119" t="n">
        <x:v>0</x:v>
      </x:c>
      <x:c r="J8" s="120">
        <x:f>SUM(F8:I8)</x:f>
      </x:c>
      <x:c r="K8" s="81" t="n">
        <x:v>200499</x:v>
      </x:c>
      <x:c r="L8" s="81" t="n">
        <x:v>124593</x:v>
      </x:c>
      <x:c r="M8" s="81" t="n">
        <x:v>0</x:v>
      </x:c>
      <x:c r="N8" s="117">
        <x:f>SUM(K8:M8)</x:f>
      </x:c>
      <x:c r="O8" s="121" t="n">
        <x:v>0.1</x:v>
      </x:c>
      <x:c r="P8" s="81" t="n">
        <x:v>888</x:v>
      </x:c>
      <x:c r="Q8" s="81" t="n">
        <x:v>312</x:v>
      </x:c>
      <x:c r="R8" s="81" t="n">
        <x:v>0</x:v>
      </x:c>
      <x:c r="S8" s="81" t="n">
        <x:v>0</x:v>
      </x:c>
      <x:c r="T8" s="81" t="n">
        <x:v>186</x:v>
      </x:c>
      <x:c r="U8" s="81" t="n">
        <x:v>1941</x:v>
      </x:c>
      <x:c r="V8" s="117">
        <x:f>SUM(P8:U8)</x:f>
      </x:c>
      <x:c r="W8" s="81" t="n">
        <x:v>0</x:v>
      </x:c>
      <x:c r="X8" s="81" t="n">
        <x:v>3327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0</x:v>
      </x:c>
      <x:c r="G9" s="119" t="n">
        <x:v>70</x:v>
      </x:c>
      <x:c r="H9" s="119" t="n">
        <x:v>0</x:v>
      </x:c>
      <x:c r="I9" s="119" t="n">
        <x:v>0</x:v>
      </x:c>
      <x:c r="J9" s="120">
        <x:f>SUM(F9:I9)</x:f>
      </x:c>
      <x:c r="K9" s="81" t="n">
        <x:v>186379</x:v>
      </x:c>
      <x:c r="L9" s="81" t="n">
        <x:v>109789</x:v>
      </x:c>
      <x:c r="M9" s="81" t="n">
        <x:v>0</x:v>
      </x:c>
      <x:c r="N9" s="117">
        <x:f>SUM(K9:M9)</x:f>
      </x:c>
      <x:c r="O9" s="121" t="n">
        <x:v>0.1</x:v>
      </x:c>
      <x:c r="P9" s="81" t="n">
        <x:v>888</x:v>
      </x:c>
      <x:c r="Q9" s="81" t="n">
        <x:v>312</x:v>
      </x:c>
      <x:c r="R9" s="81" t="n">
        <x:v>0</x:v>
      </x:c>
      <x:c r="S9" s="81" t="n">
        <x:v>0</x:v>
      </x:c>
      <x:c r="T9" s="81" t="n">
        <x:v>185</x:v>
      </x:c>
      <x:c r="U9" s="81" t="n">
        <x:v>1941</x:v>
      </x:c>
      <x:c r="V9" s="117">
        <x:f>SUM(P9:U9)</x:f>
      </x:c>
      <x:c r="W9" s="81" t="n">
        <x:v>0</x:v>
      </x:c>
      <x:c r="X9" s="81" t="n">
        <x:v>3326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888</x:v>
      </x:c>
      <x:c r="Q10" s="81" t="n">
        <x:v>312</x:v>
      </x:c>
      <x:c r="R10" s="81" t="n">
        <x:v>0</x:v>
      </x:c>
      <x:c r="S10" s="81" t="n">
        <x:v>0</x:v>
      </x:c>
      <x:c r="T10" s="81" t="n">
        <x:v>185</x:v>
      </x:c>
      <x:c r="U10" s="81" t="n">
        <x:v>1941</x:v>
      </x:c>
      <x:c r="V10" s="117">
        <x:f>SUM(P10:U10)</x:f>
      </x:c>
      <x:c r="W10" s="81" t="n">
        <x:v>0</x:v>
      </x:c>
      <x:c r="X10" s="81" t="n">
        <x:v>3326</x:v>
      </x:c>
      <x:c r="Y10" s="12" t="n">
        <x:v>0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0.1</x:v>
      </x:c>
      <x:c r="P11" s="81" t="n">
        <x:v>888</x:v>
      </x:c>
      <x:c r="Q11" s="81" t="n">
        <x:v>312</x:v>
      </x:c>
      <x:c r="R11" s="81" t="n">
        <x:v>0</x:v>
      </x:c>
      <x:c r="S11" s="81" t="n">
        <x:v>0</x:v>
      </x:c>
      <x:c r="T11" s="81" t="n">
        <x:v>0</x:v>
      </x:c>
      <x:c r="U11" s="81" t="n">
        <x:v>1941</x:v>
      </x:c>
      <x:c r="V11" s="117">
        <x:f>SUM(P11:U11)</x:f>
      </x:c>
      <x:c r="W11" s="81" t="n">
        <x:v>0</x:v>
      </x:c>
      <x:c r="X11" s="81" t="n">
        <x:v>3141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0.1</x:v>
      </x:c>
      <x:c r="P12" s="81" t="n">
        <x:v>888</x:v>
      </x:c>
      <x:c r="Q12" s="81" t="n">
        <x:v>312</x:v>
      </x:c>
      <x:c r="R12" s="81" t="n">
        <x:v>0</x:v>
      </x:c>
      <x:c r="S12" s="81" t="n">
        <x:v>0</x:v>
      </x:c>
      <x:c r="T12" s="81" t="n">
        <x:v>186</x:v>
      </x:c>
      <x:c r="U12" s="81" t="n">
        <x:v>1941</x:v>
      </x:c>
      <x:c r="V12" s="117">
        <x:f>SUM(P12:U12)</x:f>
      </x:c>
      <x:c r="W12" s="81" t="n">
        <x:v>0</x:v>
      </x:c>
      <x:c r="X12" s="81" t="n">
        <x:v>3327</x:v>
      </x:c>
      <x:c r="Y12" s="12" t="n">
        <x:v>0</x:v>
      </x:c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0.1</x:v>
      </x:c>
      <x:c r="P13" s="81" t="n">
        <x:v>888</x:v>
      </x:c>
      <x:c r="Q13" s="81" t="n">
        <x:v>312</x:v>
      </x:c>
      <x:c r="R13" s="81" t="n">
        <x:v>0</x:v>
      </x:c>
      <x:c r="S13" s="81" t="n">
        <x:v>0</x:v>
      </x:c>
      <x:c r="T13" s="81" t="n">
        <x:v>186</x:v>
      </x:c>
      <x:c r="U13" s="81" t="n">
        <x:v>1940</x:v>
      </x:c>
      <x:c r="V13" s="117">
        <x:f>SUM(P13:U13)</x:f>
      </x:c>
      <x:c r="W13" s="81" t="n">
        <x:v>0</x:v>
      </x:c>
      <x:c r="X13" s="81" t="n">
        <x:v>3326</x:v>
      </x:c>
      <x:c r="Y13" s="12" t="n">
        <x:v>0</x:v>
      </x:c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0.1</x:v>
      </x:c>
      <x:c r="P14" s="81" t="n">
        <x:v>888</x:v>
      </x:c>
      <x:c r="Q14" s="81" t="n">
        <x:v>312</x:v>
      </x:c>
      <x:c r="R14" s="81" t="n">
        <x:v>0</x:v>
      </x:c>
      <x:c r="S14" s="81" t="n">
        <x:v>0</x:v>
      </x:c>
      <x:c r="T14" s="81" t="n">
        <x:v>186</x:v>
      </x:c>
      <x:c r="U14" s="81" t="n">
        <x:v>1941</x:v>
      </x:c>
      <x:c r="V14" s="117">
        <x:f>SUM(P14:U14)</x:f>
      </x:c>
      <x:c r="W14" s="81" t="n">
        <x:v>0</x:v>
      </x:c>
      <x:c r="X14" s="81" t="n">
        <x:v>3327</x:v>
      </x:c>
      <x:c r="Y14" s="12" t="n">
        <x:v>0</x:v>
      </x:c>
    </x:row>
    <x:row r="15" spans="1:25" s="3" customFormat="1" x14ac:dyDescent="0.3">
      <x:c r="A15" s="184" t="s">
        <x:v>157</x:v>
      </x:c>
      <x:c r="B15" s="184" t="s">
        <x:v>158</x:v>
      </x:c>
      <x:c r="C15" s="184" t="s">
        <x:v>16</x:v>
      </x:c>
      <x:c r="D15" s="185" t="s">
        <x:v>137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0.1</x:v>
      </x:c>
      <x:c r="P15" s="81" t="n">
        <x:v>888</x:v>
      </x:c>
      <x:c r="Q15" s="81" t="n">
        <x:v>312</x:v>
      </x:c>
      <x:c r="R15" s="81" t="n">
        <x:v>0</x:v>
      </x:c>
      <x:c r="S15" s="81" t="n">
        <x:v>0</x:v>
      </x:c>
      <x:c r="T15" s="81" t="n">
        <x:v>186</x:v>
      </x:c>
      <x:c r="U15" s="81" t="n">
        <x:v>1941</x:v>
      </x:c>
      <x:c r="V15" s="117">
        <x:f>SUM(P15:U15)</x:f>
      </x:c>
      <x:c r="W15" s="81" t="n">
        <x:v>0</x:v>
      </x:c>
      <x:c r="X15" s="81" t="n">
        <x:v>3327</x:v>
      </x:c>
      <x:c r="Y15" s="12" t="n">
        <x:v>0</x:v>
      </x:c>
    </x:row>
    <x:row r="16" spans="1:25" s="3" customFormat="1" ht="15" customHeight="1" x14ac:dyDescent="0.3">
      <x:c r="A16" s="4" t="s">
        <x:v>218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219</x:v>
      </x:c>
      <x:c r="G19" s="144" t="s"/>
      <x:c r="H19" s="144" t="s"/>
      <x:c r="I19" s="144" t="s"/>
      <x:c r="J19" s="135" t="s"/>
      <x:c r="K19" s="134" t="s">
        <x:v>220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221</x:v>
      </x:c>
      <x:c r="F20" s="97" t="s">
        <x:v>200</x:v>
      </x:c>
      <x:c r="G20" s="5" t="s">
        <x:v>201</x:v>
      </x:c>
      <x:c r="H20" s="5" t="s">
        <x:v>202</x:v>
      </x:c>
      <x:c r="I20" s="98" t="s">
        <x:v>203</x:v>
      </x:c>
      <x:c r="J20" s="11" t="s">
        <x:v>204</x:v>
      </x:c>
      <x:c r="K20" s="97" t="s">
        <x:v>205</x:v>
      </x:c>
      <x:c r="L20" s="5" t="s">
        <x:v>217</x:v>
      </x:c>
      <x:c r="M20" s="98" t="s">
        <x:v>222</x:v>
      </x:c>
      <x:c r="N20" s="61" t="s">
        <x:v>208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223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157</x:v>
      </x:c>
      <x:c r="B15" s="184" t="s">
        <x:v>158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142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