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X20" i="9"/>
  <x:c r="Y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<x:sst xmlns:x="http://schemas.openxmlformats.org/spreadsheetml/2006/main" count="255" uniqueCount="255">
  <x:si>
    <x:t>Part A - District-Level Information</x:t>
  </x:si>
  <x:si>
    <x:t>School District Name</x:t>
  </x:si>
  <x:si>
    <x:t>Smithtown</x:t>
  </x:si>
  <x:si>
    <x:t>BEDS Code</x:t>
  </x:si>
  <x:si>
    <x:t>580801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</x:si>
  <x:si>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</x:si>
  <x:si>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</x:si>
  <x:si>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</x:si>
  <x:si>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</x:si>
  <x:si>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</x:si>
  <x:si>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Andrew Tobin</x:t>
  </x:si>
  <x:si>
    <x:t>Street Address Line 1</x:t>
  </x:si>
  <x:si>
    <x:t>26 New York Avenue - Unit 1</x:t>
  </x:si>
  <x:si>
    <x:t>Title of Contact</x:t>
  </x:si>
  <x:si>
    <x:t>Assistant Superintendent of Business</x:t>
  </x:si>
  <x:si>
    <x:t>Street Address Line 2</x:t>
  </x:si>
  <x:si>
    <x:t/>
  </x:si>
  <x:si>
    <x:t>Email Address</x:t>
  </x:si>
  <x:si>
    <x:t>atobin@smithtown.k12.ny.us</x:t>
  </x:si>
  <x:si>
    <x:t>City</x:t>
  </x:si>
  <x:si>
    <x:t>Phone Number</x:t>
  </x:si>
  <x:si>
    <x:t>6313822117</x:t>
  </x:si>
  <x:si>
    <x:t>Zip Code</x:t>
  </x:si>
  <x:si>
    <x:t>11787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</x:si>
  <x:si>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</x:si>
  <x:si>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</x:si>
  <x:si>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</x:si>
  <x:si>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</x:si>
  <x:si>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</x:si>
  <x:si>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</x:si>
  <x:si>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</x:si>
  <x:si>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</x:si>
  <x:si>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</x:si>
  <x:si>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</x:si>
  <x:si>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</x:si>
  <x:si>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</x:si>
  <x:si>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</x:si>
  <x:si>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</x:si>
  <x:si>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</x:si>
  <x:si>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</x:si>
  <x:si>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</x:si>
  <x:si>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</x:si>
  <x:si>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</x:si>
  <x:si>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</x:si>
  <x:si>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</x:si>
  <x:si>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</x:si>
  <x:si>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</x:si>
  <x:si>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</x:si>
  <x:si>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</x:si>
  <x:si>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</x:si>
  <x:si>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</x:si>
  <x:si>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</x:si>
  <x:si>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</x:si>
  <x:si>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</x:si>
  <x:si>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</x:si>
  <x:si>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</x:si>
  <x:si>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</x:si>
  <x:si>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</x:si>
  <x:si>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</x:si>
  <x:si>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</x:si>
  <x:si>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</x:si>
  <x:si>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</x:si>
  <x:si>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</x:si>
  <x:si>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</x:si>
  <x:si>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</x:si>
  <x:si>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</x:si>
  <x:si>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</x:si>
  <x:si>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</x:si>
  <x:si>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</x:si>
  <x:si>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</x:si>
  <x:si>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</x:si>
  <x:si>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</x:si>
  <x:si>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</x:si>
  <x:si>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</x:si>
  <x:si>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</x:si>
  <x:si>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</x:si>
  <x:si>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</x:si>
  <x:si>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</x:si>
  <x:si>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</x:si>
  <x:si>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</x:si>
  <x:si>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</x:si>
  <x:si>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</x:si>
  <x:si>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</x:si>
  <x:si>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</x:si>
  <x:si>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</x:si>
  <x:si>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</x:si>
  <x:si>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</x:si>
  <x:si>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</x:si>
  <x:si>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</x:si>
  <x:si>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</x:si>
  <x:si>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</x:si>
  <x:si>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</x:si>
  <x:si>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</x:si>
  <x:si>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</x:si>
  <x:si>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</x:si>
  <x:si>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</x:si>
  <x:si>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</x:si>
  <x:si>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</x:si>
  <x:si>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</x:si>
  <x:si>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</x:si>
  <x:si>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</x:si>
  <x:si>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</x:si>
  <x:si>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</x:si>
  <x:si>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</x:si>
  <x:si>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</x:si>
  <x:si>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</x:si>
  <x:si>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</x:si>
  <x:si>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</x:si>
  <x:si>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</x:si>
  <x:si>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</x:si>
  <x:si>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</x:si>
  <x:si>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</x:si>
  <x:si>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</x:si>
  <x:si>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</x:si>
  <x:si>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</x:si>
  <x:si>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</x:si>
  <x:si>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</x:si>
  <x:si>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</x:si>
  <x:si>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</x:si>
  <x:si>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</x:si>
  <x:si>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</x:si>
  <x:si>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</x:si>
  <x:si>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</x:si>
  <x:si>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</x:si>
  <x:si>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</x:si>
  <x:si>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</x:si>
  <x:si>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</x:si>
  <x:si>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</x:si>
  <x:si>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</x:si>
  <x:si>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</x:si>
  <x:si>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580801060001</x:t>
  </x:si>
  <x:si>
    <x:t>DOGWOOD ELEMENTARY SCHOOL</x:t>
  </x:si>
  <x:si>
    <x:t>Elementary School</x:t>
  </x:si>
  <x:si>
    <x:t>K</x:t>
  </x:si>
  <x:si>
    <x:t>5</x:t>
  </x:si>
  <x:si>
    <x:t>Yes</x:t>
  </x:si>
  <x:si>
    <x:t>No</x:t>
  </x:si>
  <x:si>
    <x:t>580801060004</x:t>
  </x:si>
  <x:si>
    <x:t>MILLS POND ELEMENTARY SCHOOL</x:t>
  </x:si>
  <x:si>
    <x:t>580801060005</x:t>
  </x:si>
  <x:si>
    <x:t>MOUNT PLEASANT ELEMENTARY SCHOOL</x:t>
  </x:si>
  <x:si>
    <x:t>580801060007</x:t>
  </x:si>
  <x:si>
    <x:t>SAINT JAMES ELEMENTARY SCHOOL</x:t>
  </x:si>
  <x:si>
    <x:t>580801060008</x:t>
  </x:si>
  <x:si>
    <x:t>SMITHTOWN ELEMENTARY SCHOOL</x:t>
  </x:si>
  <x:si>
    <x:t>580801060013</x:t>
  </x:si>
  <x:si>
    <x:t>ACCOMPSETT ELEMENTARY SCHOOL</x:t>
  </x:si>
  <x:si>
    <x:t>580801060014</x:t>
  </x:si>
  <x:si>
    <x:t>SMITHTOWN HIGH SCHOOL EAST</x:t>
  </x:si>
  <x:si>
    <x:t>Senior High School</x:t>
  </x:si>
  <x:si>
    <x:t>9</x:t>
  </x:si>
  <x:si>
    <x:t>12</x:t>
  </x:si>
  <x:si>
    <x:t>580801060016</x:t>
  </x:si>
  <x:si>
    <x:t>NESAQUAKE MIDDLE SCHOOL</x:t>
  </x:si>
  <x:si>
    <x:t>Middle/Junior High School</x:t>
  </x:si>
  <x:si>
    <x:t>6</x:t>
  </x:si>
  <x:si>
    <x:t>8</x:t>
  </x:si>
  <x:si>
    <x:t>580801060018</x:t>
  </x:si>
  <x:si>
    <x:t>TACKAN ELEMENTARY SCHOOL</x:t>
  </x:si>
  <x:si>
    <x:t>580801060019</x:t>
  </x:si>
  <x:si>
    <x:t>ACCOMPSETT MIDDLE SCHOOL</x:t>
  </x:si>
  <x:si>
    <x:t>580801060022</x:t>
  </x:si>
  <x:si>
    <x:t>SMITHTOWN HIGH SCHOOL-WEST</x:t>
  </x:si>
  <x:si>
    <x:t>580801060024</x:t>
  </x:si>
  <x:si>
    <x:t>GREAT HOLLOW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</x:si>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</x:sst>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267786882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3407106</x:v>
      </x:c>
      <x:c r="E15" s="10" t="n">
        <x:v>7814021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2434460</x:v>
      </x:c>
      <x:c r="E16" s="10" t="n">
        <x:v>625630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12507675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2434460</x:v>
      </x:c>
      <x:c r="E24" s="10" t="n">
        <x:v>625630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2250</x:v>
      </x:c>
      <x:c r="E25" s="10" t="n">
        <x:v>115435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348661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19367286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324389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929000</x:v>
      </x:c>
      <x:c r="E35" s="10" t="n">
        <x:v>0</x:v>
      </x:c>
      <x:c r="F35" s="7" t="n">
        <x:v>11</x:v>
      </x:c>
      <x:c r="G35" s="132" t="n">
        <x:v>84454.5454545455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561600</x:v>
      </x:c>
      <x:c r="E36" s="10" t="n">
        <x:v>923400</x:v>
      </x:c>
      <x:c r="F36" s="7" t="n">
        <x:v>275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7162000</x:v>
      </x:c>
      <x:c r="E37" s="10" t="n">
        <x:v>0</x:v>
      </x:c>
      <x:c r="F37" s="7" t="n">
        <x:v>57</x:v>
      </x:c>
      <x:c r="G37" s="132" t="n">
        <x:v>125649.122807018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3225000</x:v>
      </x:c>
      <x:c r="E38" s="10" t="n">
        <x:v>0</x:v>
      </x:c>
      <x:c r="F38" s="7" t="n">
        <x:v>33</x:v>
      </x:c>
      <x:c r="G38" s="132" t="n">
        <x:v>97727.2727272727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550000</x:v>
      </x:c>
      <x:c r="E41" s="10" t="n">
        <x:v>0</x:v>
      </x:c>
      <x:c r="F41" s="7" t="n">
        <x:v>30</x:v>
      </x:c>
      <x:c r="G41" s="132" t="n">
        <x:v>18333.3333333333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157514</x:v>
      </x:c>
      <x:c r="E42" s="10" t="n">
        <x:v>0</x:v>
      </x:c>
      <x:c r="F42" s="7" t="n">
        <x:v>2</x:v>
      </x:c>
      <x:c r="G42" s="132" t="n">
        <x:v>78757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2219976</x:v>
      </x:c>
      <x:c r="E43" s="10" t="n">
        <x:v>257281</x:v>
      </x:c>
      <x:c r="F43" s="7" t="n">
        <x:v>2150</x:v>
      </x:c>
      <x:c r="G43" s="132" t="n">
        <x:v>1152.21255813953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266540</x:v>
      </x:c>
      <x:c r="F44" s="7" t="n">
        <x:v>165</x:v>
      </x:c>
      <x:c r="G44" s="132" t="n">
        <x:v>1615.39393939394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260188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7725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202124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4257263</x:v>
      </x:c>
      <x:c r="E63" s="10" t="n">
        <x:v>0</x:v>
      </x:c>
      <x:c r="F63" s="84" t="n">
        <x:v>34</x:v>
      </x:c>
      <x:c r="G63" s="132" t="n">
        <x:v>125213.617647059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18892367</x:v>
      </x:c>
      <x:c r="E64" s="10" t="n">
        <x:v>0</x:v>
      </x:c>
      <x:c r="F64" s="84" t="n">
        <x:v>239</x:v>
      </x:c>
      <x:c r="G64" s="132" t="n">
        <x:v>79047.5606694561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4215532</x:v>
      </x:c>
      <x:c r="E65" s="10" t="n">
        <x:v>0</x:v>
      </x:c>
      <x:c r="F65" s="84" t="n">
        <x:v>16</x:v>
      </x:c>
      <x:c r="G65" s="132" t="n">
        <x:v>263470.75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6117051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1182265</x:v>
      </x:c>
      <x:c r="E72" s="10" t="n">
        <x:v>0</x:v>
      </x:c>
      <x:c r="F72" s="84" t="n">
        <x:v>4.3</x:v>
      </x:c>
      <x:c r="G72" s="132" t="n">
        <x:v>274945.348837209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555365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273076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1012921</x:v>
      </x:c>
      <x:c r="E75" s="10" t="n">
        <x:v>0</x:v>
      </x:c>
      <x:c r="F75" s="84" t="n">
        <x:v>5</x:v>
      </x:c>
      <x:c r="G75" s="132" t="n">
        <x:v>202584.2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1113710</x:v>
      </x:c>
      <x:c r="E76" s="10" t="n">
        <x:v>0</x:v>
      </x:c>
      <x:c r="F76" s="84" t="n">
        <x:v>75</x:v>
      </x:c>
      <x:c r="G76" s="132" t="n">
        <x:v>14849.4666666667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1062926</x:v>
      </x:c>
      <x:c r="E77" s="10" t="n">
        <x:v>0</x:v>
      </x:c>
      <x:c r="F77" s="84" t="n">
        <x:v>16</x:v>
      </x:c>
      <x:c r="G77" s="132" t="n">
        <x:v>66432.875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1113975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10175278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60000466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144685171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353</x:v>
      </x:c>
      <x:c r="L8" s="107" t="n">
        <x:v>0</x:v>
      </x:c>
      <x:c r="M8" s="107" t="n">
        <x:v>0</x:v>
      </x:c>
      <x:c r="N8" s="107" t="n">
        <x:v>16</x:v>
      </x:c>
      <x:c r="O8" s="107" t="n">
        <x:v>0</x:v>
      </x:c>
      <x:c r="P8" s="107" t="n">
        <x:v>54</x:v>
      </x:c>
      <x:c r="Q8" s="108" t="n">
        <x:v>0</x:v>
      </x:c>
      <x:c r="R8" s="108" t="n">
        <x:v>26.3</x:v>
      </x:c>
      <x:c r="S8" s="108" t="n">
        <x:v>12.5</x:v>
      </x:c>
      <x:c r="T8" s="108" t="n">
        <x:v>1</x:v>
      </x:c>
      <x:c r="U8" s="108" t="n">
        <x:v>13.1</x:v>
      </x:c>
      <x:c r="V8" s="108" t="n">
        <x:v>9.5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361</x:v>
      </x:c>
      <x:c r="L9" s="107" t="n">
        <x:v>0</x:v>
      </x:c>
      <x:c r="M9" s="107" t="n">
        <x:v>0</x:v>
      </x:c>
      <x:c r="N9" s="107" t="n">
        <x:v>24</x:v>
      </x:c>
      <x:c r="O9" s="107" t="n">
        <x:v>0</x:v>
      </x:c>
      <x:c r="P9" s="107" t="n">
        <x:v>67</x:v>
      </x:c>
      <x:c r="Q9" s="108" t="n">
        <x:v>1</x:v>
      </x:c>
      <x:c r="R9" s="108" t="n">
        <x:v>29.6</x:v>
      </x:c>
      <x:c r="S9" s="108" t="n">
        <x:v>11</x:v>
      </x:c>
      <x:c r="T9" s="108" t="n">
        <x:v>1</x:v>
      </x:c>
      <x:c r="U9" s="108" t="n">
        <x:v>12.6</x:v>
      </x:c>
      <x:c r="V9" s="108" t="n">
        <x:v>10.5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494</x:v>
      </x:c>
      <x:c r="L10" s="107" t="n">
        <x:v>0</x:v>
      </x:c>
      <x:c r="M10" s="107" t="n">
        <x:v>0</x:v>
      </x:c>
      <x:c r="N10" s="107" t="n">
        <x:v>32</x:v>
      </x:c>
      <x:c r="O10" s="107" t="n">
        <x:v>1</x:v>
      </x:c>
      <x:c r="P10" s="107" t="n">
        <x:v>103</x:v>
      </x:c>
      <x:c r="Q10" s="108" t="n">
        <x:v>3</x:v>
      </x:c>
      <x:c r="R10" s="108" t="n">
        <x:v>36.6</x:v>
      </x:c>
      <x:c r="S10" s="108" t="n">
        <x:v>11</x:v>
      </x:c>
      <x:c r="T10" s="108" t="n">
        <x:v>1</x:v>
      </x:c>
      <x:c r="U10" s="108" t="n">
        <x:v>15.1</x:v>
      </x:c>
      <x:c r="V10" s="108" t="n">
        <x:v>13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462</x:v>
      </x:c>
      <x:c r="L11" s="107" t="n">
        <x:v>0</x:v>
      </x:c>
      <x:c r="M11" s="107" t="n">
        <x:v>0</x:v>
      </x:c>
      <x:c r="N11" s="107" t="n">
        <x:v>39</x:v>
      </x:c>
      <x:c r="O11" s="107" t="n">
        <x:v>25</x:v>
      </x:c>
      <x:c r="P11" s="107" t="n">
        <x:v>78</x:v>
      </x:c>
      <x:c r="Q11" s="108" t="n">
        <x:v>0</x:v>
      </x:c>
      <x:c r="R11" s="108" t="n">
        <x:v>35.9</x:v>
      </x:c>
      <x:c r="S11" s="108" t="n">
        <x:v>13</x:v>
      </x:c>
      <x:c r="T11" s="108" t="n">
        <x:v>1</x:v>
      </x:c>
      <x:c r="U11" s="108" t="n">
        <x:v>15.8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494</x:v>
      </x:c>
      <x:c r="L12" s="107" t="n">
        <x:v>0</x:v>
      </x:c>
      <x:c r="M12" s="107" t="n">
        <x:v>0</x:v>
      </x:c>
      <x:c r="N12" s="107" t="n">
        <x:v>40</x:v>
      </x:c>
      <x:c r="O12" s="107" t="n">
        <x:v>34</x:v>
      </x:c>
      <x:c r="P12" s="107" t="n">
        <x:v>118</x:v>
      </x:c>
      <x:c r="Q12" s="108" t="n">
        <x:v>4</x:v>
      </x:c>
      <x:c r="R12" s="108" t="n">
        <x:v>33.9</x:v>
      </x:c>
      <x:c r="S12" s="108" t="n">
        <x:v>19</x:v>
      </x:c>
      <x:c r="T12" s="108" t="n">
        <x:v>1</x:v>
      </x:c>
      <x:c r="U12" s="108" t="n">
        <x:v>19.6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504</x:v>
      </x:c>
      <x:c r="L13" s="107" t="n">
        <x:v>0</x:v>
      </x:c>
      <x:c r="M13" s="107" t="n">
        <x:v>0</x:v>
      </x:c>
      <x:c r="N13" s="107" t="n">
        <x:v>30</x:v>
      </x:c>
      <x:c r="O13" s="107" t="n">
        <x:v>4</x:v>
      </x:c>
      <x:c r="P13" s="107" t="n">
        <x:v>106</x:v>
      </x:c>
      <x:c r="Q13" s="108" t="n">
        <x:v>1</x:v>
      </x:c>
      <x:c r="R13" s="108" t="n">
        <x:v>37.8</x:v>
      </x:c>
      <x:c r="S13" s="108" t="n">
        <x:v>14</x:v>
      </x:c>
      <x:c r="T13" s="108" t="n">
        <x:v>1</x:v>
      </x:c>
      <x:c r="U13" s="108" t="n">
        <x:v>17.3</x:v>
      </x:c>
      <x:c r="V13" s="108" t="n">
        <x:v>11.5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147</x:v>
      </x:c>
      <x:c r="B14" s="168" t="s">
        <x:v>148</x:v>
      </x:c>
      <x:c r="C14" s="167" t="s">
        <x:v>16</x:v>
      </x:c>
      <x:c r="D14" s="169" t="s">
        <x:v>149</x:v>
      </x:c>
      <x:c r="E14" s="170" t="s">
        <x:v>150</x:v>
      </x:c>
      <x:c r="F14" s="170" t="s">
        <x:v>151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1491</x:v>
      </x:c>
      <x:c r="L14" s="107" t="n">
        <x:v>0</x:v>
      </x:c>
      <x:c r="M14" s="107" t="n">
        <x:v>0</x:v>
      </x:c>
      <x:c r="N14" s="107" t="n">
        <x:v>142</x:v>
      </x:c>
      <x:c r="O14" s="107" t="n">
        <x:v>1</x:v>
      </x:c>
      <x:c r="P14" s="107" t="n">
        <x:v>257</x:v>
      </x:c>
      <x:c r="Q14" s="108" t="n">
        <x:v>0.9</x:v>
      </x:c>
      <x:c r="R14" s="108" t="n">
        <x:v>118.4</x:v>
      </x:c>
      <x:c r="S14" s="108" t="n">
        <x:v>9.5</x:v>
      </x:c>
      <x:c r="T14" s="108" t="n">
        <x:v>4</x:v>
      </x:c>
      <x:c r="U14" s="108" t="n">
        <x:v>29.1</x:v>
      </x:c>
      <x:c r="V14" s="108" t="n">
        <x:v>51.5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152</x:v>
      </x:c>
      <x:c r="B15" s="168" t="s">
        <x:v>153</x:v>
      </x:c>
      <x:c r="C15" s="167" t="s">
        <x:v>16</x:v>
      </x:c>
      <x:c r="D15" s="169" t="s">
        <x:v>154</x:v>
      </x:c>
      <x:c r="E15" s="170" t="s">
        <x:v>155</x:v>
      </x:c>
      <x:c r="F15" s="170" t="s">
        <x:v>156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465</x:v>
      </x:c>
      <x:c r="L15" s="107" t="n">
        <x:v>0</x:v>
      </x:c>
      <x:c r="M15" s="107" t="n">
        <x:v>0</x:v>
      </x:c>
      <x:c r="N15" s="107" t="n">
        <x:v>37</x:v>
      </x:c>
      <x:c r="O15" s="107" t="n">
        <x:v>3</x:v>
      </x:c>
      <x:c r="P15" s="107" t="n">
        <x:v>87</x:v>
      </x:c>
      <x:c r="Q15" s="108" t="n">
        <x:v>1.4</x:v>
      </x:c>
      <x:c r="R15" s="108" t="n">
        <x:v>48.7</x:v>
      </x:c>
      <x:c r="S15" s="108" t="n">
        <x:v>16.5</x:v>
      </x:c>
      <x:c r="T15" s="108" t="n">
        <x:v>2</x:v>
      </x:c>
      <x:c r="U15" s="108" t="n">
        <x:v>18.1</x:v>
      </x:c>
      <x:c r="V15" s="108" t="n">
        <x:v>21.5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157</x:v>
      </x:c>
      <x:c r="B16" s="168" t="s">
        <x:v>158</x:v>
      </x:c>
      <x:c r="C16" s="167" t="s">
        <x:v>16</x:v>
      </x:c>
      <x:c r="D16" s="169" t="s">
        <x:v>132</x:v>
      </x:c>
      <x:c r="E16" s="170" t="s">
        <x:v>133</x:v>
      </x:c>
      <x:c r="F16" s="170" t="s">
        <x:v>134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486</x:v>
      </x:c>
      <x:c r="L16" s="107" t="n">
        <x:v>0</x:v>
      </x:c>
      <x:c r="M16" s="107" t="n">
        <x:v>0</x:v>
      </x:c>
      <x:c r="N16" s="107" t="n">
        <x:v>44</x:v>
      </x:c>
      <x:c r="O16" s="107" t="n">
        <x:v>24</x:v>
      </x:c>
      <x:c r="P16" s="107" t="n">
        <x:v>77</x:v>
      </x:c>
      <x:c r="Q16" s="108" t="n">
        <x:v>2</x:v>
      </x:c>
      <x:c r="R16" s="108" t="n">
        <x:v>38.8</x:v>
      </x:c>
      <x:c r="S16" s="108" t="n">
        <x:v>18.5</x:v>
      </x:c>
      <x:c r="T16" s="108" t="n">
        <x:v>1</x:v>
      </x:c>
      <x:c r="U16" s="108" t="n">
        <x:v>16.4</x:v>
      </x:c>
      <x:c r="V16" s="108" t="n">
        <x:v>11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159</x:v>
      </x:c>
      <x:c r="B17" s="168" t="s">
        <x:v>160</x:v>
      </x:c>
      <x:c r="C17" s="167" t="s">
        <x:v>16</x:v>
      </x:c>
      <x:c r="D17" s="169" t="s">
        <x:v>154</x:v>
      </x:c>
      <x:c r="E17" s="170" t="s">
        <x:v>155</x:v>
      </x:c>
      <x:c r="F17" s="170" t="s">
        <x:v>156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529</x:v>
      </x:c>
      <x:c r="L17" s="107" t="n">
        <x:v>0</x:v>
      </x:c>
      <x:c r="M17" s="107" t="n">
        <x:v>0</x:v>
      </x:c>
      <x:c r="N17" s="107" t="n">
        <x:v>51</x:v>
      </x:c>
      <x:c r="O17" s="107" t="n">
        <x:v>18</x:v>
      </x:c>
      <x:c r="P17" s="107" t="n">
        <x:v>95</x:v>
      </x:c>
      <x:c r="Q17" s="108" t="n">
        <x:v>2.7</x:v>
      </x:c>
      <x:c r="R17" s="108" t="n">
        <x:v>54.1</x:v>
      </x:c>
      <x:c r="S17" s="108" t="n">
        <x:v>9.5</x:v>
      </x:c>
      <x:c r="T17" s="108" t="n">
        <x:v>2</x:v>
      </x:c>
      <x:c r="U17" s="108" t="n">
        <x:v>17.4</x:v>
      </x:c>
      <x:c r="V17" s="108" t="n">
        <x:v>18.5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161</x:v>
      </x:c>
      <x:c r="B18" s="168" t="s">
        <x:v>162</x:v>
      </x:c>
      <x:c r="C18" s="167" t="s">
        <x:v>16</x:v>
      </x:c>
      <x:c r="D18" s="169" t="s">
        <x:v>149</x:v>
      </x:c>
      <x:c r="E18" s="170" t="s">
        <x:v>150</x:v>
      </x:c>
      <x:c r="F18" s="170" t="s">
        <x:v>151</x:v>
      </x:c>
      <x:c r="G18" s="170" t="s">
        <x:v>135</x:v>
      </x:c>
      <x:c r="H18" s="170" t="s">
        <x:v>16</x:v>
      </x:c>
      <x:c r="I18" s="170" t="s">
        <x:v>136</x:v>
      </x:c>
      <x:c r="J18" s="106" t="n"/>
      <x:c r="K18" s="107" t="n">
        <x:v>1260</x:v>
      </x:c>
      <x:c r="L18" s="107" t="n">
        <x:v>0</x:v>
      </x:c>
      <x:c r="M18" s="107" t="n">
        <x:v>0</x:v>
      </x:c>
      <x:c r="N18" s="107" t="n">
        <x:v>121</x:v>
      </x:c>
      <x:c r="O18" s="107" t="n">
        <x:v>28</x:v>
      </x:c>
      <x:c r="P18" s="107" t="n">
        <x:v>251</x:v>
      </x:c>
      <x:c r="Q18" s="108" t="n">
        <x:v>7.4</x:v>
      </x:c>
      <x:c r="R18" s="108" t="n">
        <x:v>117</x:v>
      </x:c>
      <x:c r="S18" s="108" t="n">
        <x:v>19.5</x:v>
      </x:c>
      <x:c r="T18" s="108" t="n">
        <x:v>4</x:v>
      </x:c>
      <x:c r="U18" s="108" t="n">
        <x:v>31.1</x:v>
      </x:c>
      <x:c r="V18" s="108" t="n">
        <x:v>59.5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163</x:v>
      </x:c>
      <x:c r="B19" s="168" t="s">
        <x:v>164</x:v>
      </x:c>
      <x:c r="C19" s="167" t="s">
        <x:v>16</x:v>
      </x:c>
      <x:c r="D19" s="169" t="s">
        <x:v>154</x:v>
      </x:c>
      <x:c r="E19" s="170" t="s">
        <x:v>155</x:v>
      </x:c>
      <x:c r="F19" s="170" t="s">
        <x:v>156</x:v>
      </x:c>
      <x:c r="G19" s="170" t="s">
        <x:v>135</x:v>
      </x:c>
      <x:c r="H19" s="170" t="s">
        <x:v>16</x:v>
      </x:c>
      <x:c r="I19" s="170" t="s">
        <x:v>136</x:v>
      </x:c>
      <x:c r="J19" s="106" t="n"/>
      <x:c r="K19" s="107" t="n">
        <x:v>826</x:v>
      </x:c>
      <x:c r="L19" s="107" t="n">
        <x:v>0</x:v>
      </x:c>
      <x:c r="M19" s="107" t="n">
        <x:v>0</x:v>
      </x:c>
      <x:c r="N19" s="107" t="n">
        <x:v>69</x:v>
      </x:c>
      <x:c r="O19" s="107" t="n">
        <x:v>2</x:v>
      </x:c>
      <x:c r="P19" s="107" t="n">
        <x:v>131</x:v>
      </x:c>
      <x:c r="Q19" s="108" t="n">
        <x:v>1.6</x:v>
      </x:c>
      <x:c r="R19" s="108" t="n">
        <x:v>72.1</x:v>
      </x:c>
      <x:c r="S19" s="108" t="n">
        <x:v>14</x:v>
      </x:c>
      <x:c r="T19" s="108" t="n">
        <x:v>3</x:v>
      </x:c>
      <x:c r="U19" s="108" t="n">
        <x:v>20.9</x:v>
      </x:c>
      <x:c r="V19" s="108" t="n">
        <x:v>23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4" t="s">
        <x:v>165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79">
        <x:f>SUM(Q8:Q19)</x:f>
      </x:c>
      <x:c r="R20" s="79">
        <x:f>SUM(R8:R19)</x:f>
      </x:c>
      <x:c r="S20" s="79">
        <x:f>SUM(S8:S19)</x:f>
      </x:c>
      <x:c r="T20" s="79">
        <x:f>SUM(T8:T19)</x:f>
      </x:c>
      <x:c r="U20" s="79">
        <x:f>SUM(U8:U19)</x:f>
      </x:c>
      <x:c r="V20" s="79">
        <x:f>SUM(V8:V19)</x:f>
      </x:c>
      <x:c r="W20" s="79">
        <x:f>SUM(W8:W19)</x:f>
      </x:c>
      <x:c r="X20" s="79">
        <x:f>SUM(X8:X19)</x:f>
      </x:c>
      <x:c r="Y20" s="79">
        <x:f>SUM(Y8:Y19)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168</x:v>
      </x:c>
      <x:c r="E5" s="175" t="s"/>
      <x:c r="F5" s="175" t="s"/>
      <x:c r="G5" s="175" t="s"/>
      <x:c r="H5" s="175" t="s"/>
      <x:c r="I5" s="176" t="s"/>
      <x:c r="J5" s="177" t="s">
        <x:v>169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170</x:v>
      </x:c>
      <x:c r="S5" s="181" t="s"/>
      <x:c r="T5" s="182" t="s"/>
      <x:c r="U5" s="143" t="s">
        <x:v>171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172</x:v>
      </x:c>
      <x:c r="E6" s="155" t="s"/>
      <x:c r="F6" s="155" t="s"/>
      <x:c r="G6" s="89" t="s"/>
      <x:c r="H6" s="90" t="s"/>
      <x:c r="I6" s="75" t="s"/>
      <x:c r="J6" s="134" t="s">
        <x:v>173</x:v>
      </x:c>
      <x:c r="K6" s="135" t="s"/>
      <x:c r="L6" s="134" t="s">
        <x:v>174</x:v>
      </x:c>
      <x:c r="M6" s="135" t="s"/>
      <x:c r="N6" s="134" t="s">
        <x:v>175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100" t="s">
        <x:v>177</x:v>
      </x:c>
      <x:c r="F7" s="100" t="s">
        <x:v>178</x:v>
      </x:c>
      <x:c r="G7" s="113" t="s">
        <x:v>179</x:v>
      </x:c>
      <x:c r="H7" s="183" t="s">
        <x:v>180</x:v>
      </x:c>
      <x:c r="I7" s="113" t="s">
        <x:v>181</x:v>
      </x:c>
      <x:c r="J7" s="113" t="s">
        <x:v>182</x:v>
      </x:c>
      <x:c r="K7" s="183" t="s">
        <x:v>183</x:v>
      </x:c>
      <x:c r="L7" s="113" t="s">
        <x:v>184</x:v>
      </x:c>
      <x:c r="M7" s="183" t="s">
        <x:v>185</x:v>
      </x:c>
      <x:c r="N7" s="113" t="s">
        <x:v>186</x:v>
      </x:c>
      <x:c r="O7" s="183" t="s">
        <x:v>187</x:v>
      </x:c>
      <x:c r="P7" s="183" t="s">
        <x:v>188</x:v>
      </x:c>
      <x:c r="Q7" s="113" t="s">
        <x:v>189</x:v>
      </x:c>
      <x:c r="R7" s="113" t="s">
        <x:v>190</x:v>
      </x:c>
      <x:c r="S7" s="113" t="s">
        <x:v>191</x:v>
      </x:c>
      <x:c r="T7" s="11" t="s">
        <x:v>192</x:v>
      </x:c>
      <x:c r="U7" s="124" t="s">
        <x:v>193</x:v>
      </x:c>
      <x:c r="V7" s="124" t="s">
        <x:v>194</x:v>
      </x:c>
      <x:c r="W7" s="124" t="s">
        <x:v>195</x:v>
      </x:c>
      <x:c r="X7" s="124" t="s">
        <x:v>196</x:v>
      </x:c>
      <x:c r="Y7" s="124" t="s">
        <x:v>197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3924076</x:v>
      </x:c>
      <x:c r="E8" s="81" t="n">
        <x:v>1169210</x:v>
      </x:c>
      <x:c r="F8" s="116" t="n">
        <x:v>1753973.33903532</x:v>
      </x:c>
      <x:c r="G8" s="81" t="n">
        <x:v>273595</x:v>
      </x:c>
      <x:c r="H8" s="81" t="n">
        <x:v>321867</x:v>
      </x:c>
      <x:c r="I8" s="117">
        <x:f>SUM(D8:H8)</x:f>
      </x:c>
      <x:c r="J8" s="81" t="n">
        <x:v>4535247</x:v>
      </x:c>
      <x:c r="K8" s="81" t="n">
        <x:v>0</x:v>
      </x:c>
      <x:c r="L8" s="81" t="n">
        <x:v>1568851</x:v>
      </x:c>
      <x:c r="M8" s="81" t="n">
        <x:v>0</x:v>
      </x:c>
      <x:c r="N8" s="81" t="n">
        <x:v>576678</x:v>
      </x:c>
      <x:c r="O8" s="81" t="n">
        <x:v>326490</x:v>
      </x:c>
      <x:c r="P8" s="81" t="n">
        <x:v>435456</x:v>
      </x:c>
      <x:c r="Q8" s="117">
        <x:f>SUM(J8:P8)</x:f>
      </x:c>
      <x:c r="R8" s="81" t="n">
        <x:v>7147738</x:v>
      </x:c>
      <x:c r="S8" s="81" t="n">
        <x:v>294983</x:v>
      </x:c>
      <x:c r="T8" s="59">
        <x:f>SUM('Part C'!$R8:$S8)</x:f>
      </x:c>
      <x:c r="U8" s="81" t="n">
        <x:v>20248.5495750708</x:v>
      </x:c>
      <x:c r="V8" s="81" t="n">
        <x:v>835.645892351275</x:v>
      </x:c>
      <x:c r="W8" s="81" t="n">
        <x:v>2292733.99469256</x:v>
      </x:c>
      <x:c r="X8" s="81" t="n">
        <x:v>9735454.99469256</x:v>
      </x:c>
      <x:c r="Y8" s="12" t="n">
        <x:v>27579.1926195257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4444693</x:v>
      </x:c>
      <x:c r="E9" s="81" t="n">
        <x:v>1343168</x:v>
      </x:c>
      <x:c r="F9" s="116" t="n">
        <x:v>1993163.91894002</x:v>
      </x:c>
      <x:c r="G9" s="81" t="n">
        <x:v>282938</x:v>
      </x:c>
      <x:c r="H9" s="81" t="n">
        <x:v>372182</x:v>
      </x:c>
      <x:c r="I9" s="117">
        <x:f>SUM(D9:H9)</x:f>
      </x:c>
      <x:c r="J9" s="81" t="n">
        <x:v>5174797</x:v>
      </x:c>
      <x:c r="K9" s="81" t="n">
        <x:v>0</x:v>
      </x:c>
      <x:c r="L9" s="81" t="n">
        <x:v>1675750</x:v>
      </x:c>
      <x:c r="M9" s="81" t="n">
        <x:v>0</x:v>
      </x:c>
      <x:c r="N9" s="81" t="n">
        <x:v>589993</x:v>
      </x:c>
      <x:c r="O9" s="81" t="n">
        <x:v>421452</x:v>
      </x:c>
      <x:c r="P9" s="81" t="n">
        <x:v>574152</x:v>
      </x:c>
      <x:c r="Q9" s="117">
        <x:f>SUM(J9:P9)</x:f>
      </x:c>
      <x:c r="R9" s="81" t="n">
        <x:v>8030606</x:v>
      </x:c>
      <x:c r="S9" s="81" t="n">
        <x:v>405539</x:v>
      </x:c>
      <x:c r="T9" s="59">
        <x:f>SUM('Part C'!$R9:$S9)</x:f>
      </x:c>
      <x:c r="U9" s="81" t="n">
        <x:v>22245.4459833795</x:v>
      </x:c>
      <x:c r="V9" s="81" t="n">
        <x:v>1123.37673130194</x:v>
      </x:c>
      <x:c r="W9" s="81" t="n">
        <x:v>2344693.97190939</x:v>
      </x:c>
      <x:c r="X9" s="81" t="n">
        <x:v>10780838.9719094</x:v>
      </x:c>
      <x:c r="Y9" s="12" t="n">
        <x:v>29863.819866785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6011734</x:v>
      </x:c>
      <x:c r="E10" s="81" t="n">
        <x:v>1400605</x:v>
      </x:c>
      <x:c r="F10" s="116" t="n">
        <x:v>2552584.90999558</x:v>
      </x:c>
      <x:c r="G10" s="81" t="n">
        <x:v>390198</x:v>
      </x:c>
      <x:c r="H10" s="81" t="n">
        <x:v>545920</x:v>
      </x:c>
      <x:c r="I10" s="117">
        <x:f>SUM(D10:H10)</x:f>
      </x:c>
      <x:c r="J10" s="81" t="n">
        <x:v>6976931</x:v>
      </x:c>
      <x:c r="K10" s="81" t="n">
        <x:v>0</x:v>
      </x:c>
      <x:c r="L10" s="81" t="n">
        <x:v>2296720</x:v>
      </x:c>
      <x:c r="M10" s="81" t="n">
        <x:v>0</x:v>
      </x:c>
      <x:c r="N10" s="81" t="n">
        <x:v>633767</x:v>
      </x:c>
      <x:c r="O10" s="81" t="n">
        <x:v>491063</x:v>
      </x:c>
      <x:c r="P10" s="81" t="n">
        <x:v>502562</x:v>
      </x:c>
      <x:c r="Q10" s="117">
        <x:f>SUM(J10:P10)</x:f>
      </x:c>
      <x:c r="R10" s="81" t="n">
        <x:v>10367578</x:v>
      </x:c>
      <x:c r="S10" s="81" t="n">
        <x:v>533463</x:v>
      </x:c>
      <x:c r="T10" s="59">
        <x:f>SUM('Part C'!$R10:$S10)</x:f>
      </x:c>
      <x:c r="U10" s="81" t="n">
        <x:v>20987</x:v>
      </x:c>
      <x:c r="V10" s="81" t="n">
        <x:v>1079.88461538462</x:v>
      </x:c>
      <x:c r="W10" s="81" t="n">
        <x:v>3208528.59313916</x:v>
      </x:c>
      <x:c r="X10" s="81" t="n">
        <x:v>14109569.5931392</x:v>
      </x:c>
      <x:c r="Y10" s="12" t="n">
        <x:v>28561.8817674882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5711845</x:v>
      </x:c>
      <x:c r="E11" s="81" t="n">
        <x:v>1513038</x:v>
      </x:c>
      <x:c r="F11" s="116" t="n">
        <x:v>2488030.74471953</x:v>
      </x:c>
      <x:c r="G11" s="81" t="n">
        <x:v>360031</x:v>
      </x:c>
      <x:c r="H11" s="81" t="n">
        <x:v>449177</x:v>
      </x:c>
      <x:c r="I11" s="117">
        <x:f>SUM(D11:H11)</x:f>
      </x:c>
      <x:c r="J11" s="81" t="n">
        <x:v>6772692</x:v>
      </x:c>
      <x:c r="K11" s="81" t="n">
        <x:v>0</x:v>
      </x:c>
      <x:c r="L11" s="81" t="n">
        <x:v>1947559</x:v>
      </x:c>
      <x:c r="M11" s="81" t="n">
        <x:v>0</x:v>
      </x:c>
      <x:c r="N11" s="81" t="n">
        <x:v>687300</x:v>
      </x:c>
      <x:c r="O11" s="81" t="n">
        <x:v>510242</x:v>
      </x:c>
      <x:c r="P11" s="81" t="n">
        <x:v>604328</x:v>
      </x:c>
      <x:c r="Q11" s="117">
        <x:f>SUM(J11:P11)</x:f>
      </x:c>
      <x:c r="R11" s="81" t="n">
        <x:v>10195243</x:v>
      </x:c>
      <x:c r="S11" s="81" t="n">
        <x:v>326879</x:v>
      </x:c>
      <x:c r="T11" s="59">
        <x:f>SUM('Part C'!$R11:$S11)</x:f>
      </x:c>
      <x:c r="U11" s="81" t="n">
        <x:v>22067.6255411255</x:v>
      </x:c>
      <x:c r="V11" s="81" t="n">
        <x:v>707.530303030303</x:v>
      </x:c>
      <x:c r="W11" s="81" t="n">
        <x:v>3000688.68427184</x:v>
      </x:c>
      <x:c r="X11" s="81" t="n">
        <x:v>13522810.6842718</x:v>
      </x:c>
      <x:c r="Y11" s="12" t="n">
        <x:v>29270.1529962594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5467972</x:v>
      </x:c>
      <x:c r="E12" s="81" t="n">
        <x:v>1819504</x:v>
      </x:c>
      <x:c r="F12" s="116" t="n">
        <x:v>2509585.87694855</x:v>
      </x:c>
      <x:c r="G12" s="81" t="n">
        <x:v>394201</x:v>
      </x:c>
      <x:c r="H12" s="81" t="n">
        <x:v>596364</x:v>
      </x:c>
      <x:c r="I12" s="117">
        <x:f>SUM(D12:H12)</x:f>
      </x:c>
      <x:c r="J12" s="81" t="n">
        <x:v>6081301</x:v>
      </x:c>
      <x:c r="K12" s="81" t="n">
        <x:v>0</x:v>
      </x:c>
      <x:c r="L12" s="81" t="n">
        <x:v>3025229</x:v>
      </x:c>
      <x:c r="M12" s="81" t="n">
        <x:v>0</x:v>
      </x:c>
      <x:c r="N12" s="81" t="n">
        <x:v>702879</x:v>
      </x:c>
      <x:c r="O12" s="81" t="n">
        <x:v>437990</x:v>
      </x:c>
      <x:c r="P12" s="81" t="n">
        <x:v>540227</x:v>
      </x:c>
      <x:c r="Q12" s="117">
        <x:f>SUM(J12:P12)</x:f>
      </x:c>
      <x:c r="R12" s="81" t="n">
        <x:v>10145679</x:v>
      </x:c>
      <x:c r="S12" s="81" t="n">
        <x:v>641947</x:v>
      </x:c>
      <x:c r="T12" s="59">
        <x:f>SUM('Part C'!$R12:$S12)</x:f>
      </x:c>
      <x:c r="U12" s="81" t="n">
        <x:v>20537.8117408907</x:v>
      </x:c>
      <x:c r="V12" s="81" t="n">
        <x:v>1299.48785425101</x:v>
      </x:c>
      <x:c r="W12" s="81" t="n">
        <x:v>3208528.59313916</x:v>
      </x:c>
      <x:c r="X12" s="81" t="n">
        <x:v>13996154.5931392</x:v>
      </x:c>
      <x:c r="Y12" s="12" t="n">
        <x:v>28332.2967472453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5823196</x:v>
      </x:c>
      <x:c r="E13" s="81" t="n">
        <x:v>1312162</x:v>
      </x:c>
      <x:c r="F13" s="116" t="n">
        <x:v>2457201.04790353</x:v>
      </x:c>
      <x:c r="G13" s="81" t="n">
        <x:v>398341</x:v>
      </x:c>
      <x:c r="H13" s="81" t="n">
        <x:v>559237</x:v>
      </x:c>
      <x:c r="I13" s="117">
        <x:f>SUM(D13:H13)</x:f>
      </x:c>
      <x:c r="J13" s="81" t="n">
        <x:v>6838954</x:v>
      </x:c>
      <x:c r="K13" s="81" t="n">
        <x:v>0</x:v>
      </x:c>
      <x:c r="L13" s="81" t="n">
        <x:v>2197061</x:v>
      </x:c>
      <x:c r="M13" s="81" t="n">
        <x:v>0</x:v>
      </x:c>
      <x:c r="N13" s="81" t="n">
        <x:v>599674</x:v>
      </x:c>
      <x:c r="O13" s="81" t="n">
        <x:v>514728</x:v>
      </x:c>
      <x:c r="P13" s="81" t="n">
        <x:v>399718</x:v>
      </x:c>
      <x:c r="Q13" s="117">
        <x:f>SUM(J13:P13)</x:f>
      </x:c>
      <x:c r="R13" s="81" t="n">
        <x:v>10094785</x:v>
      </x:c>
      <x:c r="S13" s="81" t="n">
        <x:v>455351</x:v>
      </x:c>
      <x:c r="T13" s="59">
        <x:f>SUM('Part C'!$R13:$S13)</x:f>
      </x:c>
      <x:c r="U13" s="81" t="n">
        <x:v>20029.3353174603</x:v>
      </x:c>
      <x:c r="V13" s="81" t="n">
        <x:v>903.474206349206</x:v>
      </x:c>
      <x:c r="W13" s="81" t="n">
        <x:v>3273478.56466019</x:v>
      </x:c>
      <x:c r="X13" s="81" t="n">
        <x:v>13823614.5646602</x:v>
      </x:c>
      <x:c r="Y13" s="12" t="n">
        <x:v>27427.8066759131</x:v>
      </x:c>
    </x:row>
    <x:row r="14" spans="1:25" s="6" customFormat="1">
      <x:c r="A14" s="184" t="s">
        <x:v>147</x:v>
      </x:c>
      <x:c r="B14" s="184" t="s">
        <x:v>148</x:v>
      </x:c>
      <x:c r="C14" s="184" t="s">
        <x:v>16</x:v>
      </x:c>
      <x:c r="D14" s="81" t="n">
        <x:v>16648990</x:v>
      </x:c>
      <x:c r="E14" s="81" t="n">
        <x:v>5036557</x:v>
      </x:c>
      <x:c r="F14" s="116" t="n">
        <x:v>7467845.175079</x:v>
      </x:c>
      <x:c r="G14" s="81" t="n">
        <x:v>1165674</x:v>
      </x:c>
      <x:c r="H14" s="81" t="n">
        <x:v>1874400</x:v>
      </x:c>
      <x:c r="I14" s="117">
        <x:f>SUM(D14:H14)</x:f>
      </x:c>
      <x:c r="J14" s="81" t="n">
        <x:v>19990234</x:v>
      </x:c>
      <x:c r="K14" s="81" t="n">
        <x:v>0</x:v>
      </x:c>
      <x:c r="L14" s="81" t="n">
        <x:v>4779142</x:v>
      </x:c>
      <x:c r="M14" s="81" t="n">
        <x:v>0</x:v>
      </x:c>
      <x:c r="N14" s="81" t="n">
        <x:v>2124614</x:v>
      </x:c>
      <x:c r="O14" s="81" t="n">
        <x:v>1318194</x:v>
      </x:c>
      <x:c r="P14" s="81" t="n">
        <x:v>3981282</x:v>
      </x:c>
      <x:c r="Q14" s="117">
        <x:f>SUM(J14:P14)</x:f>
      </x:c>
      <x:c r="R14" s="81" t="n">
        <x:v>31585071</x:v>
      </x:c>
      <x:c r="S14" s="81" t="n">
        <x:v>608396</x:v>
      </x:c>
      <x:c r="T14" s="59">
        <x:f>SUM('Part C'!$R14:$S14)</x:f>
      </x:c>
      <x:c r="U14" s="81" t="n">
        <x:v>21183.8169014085</x:v>
      </x:c>
      <x:c r="V14" s="81" t="n">
        <x:v>408.045606975184</x:v>
      </x:c>
      <x:c r="W14" s="81" t="n">
        <x:v>9684040.75378641</x:v>
      </x:c>
      <x:c r="X14" s="81" t="n">
        <x:v>41877507.7537864</x:v>
      </x:c>
      <x:c r="Y14" s="12" t="n">
        <x:v>28086.8596604872</x:v>
      </x:c>
    </x:row>
    <x:row r="15" spans="1:25" s="6" customFormat="1">
      <x:c r="A15" s="184" t="s">
        <x:v>152</x:v>
      </x:c>
      <x:c r="B15" s="184" t="s">
        <x:v>153</x:v>
      </x:c>
      <x:c r="C15" s="184" t="s">
        <x:v>16</x:v>
      </x:c>
      <x:c r="D15" s="81" t="n">
        <x:v>6721899</x:v>
      </x:c>
      <x:c r="E15" s="81" t="n">
        <x:v>2349468</x:v>
      </x:c>
      <x:c r="F15" s="116" t="n">
        <x:v>3123903.87396365</x:v>
      </x:c>
      <x:c r="G15" s="81" t="n">
        <x:v>365368</x:v>
      </x:c>
      <x:c r="H15" s="81" t="n">
        <x:v>568138</x:v>
      </x:c>
      <x:c r="I15" s="117">
        <x:f>SUM(D15:H15)</x:f>
      </x:c>
      <x:c r="J15" s="81" t="n">
        <x:v>6873636</x:v>
      </x:c>
      <x:c r="K15" s="81" t="n">
        <x:v>0</x:v>
      </x:c>
      <x:c r="L15" s="81" t="n">
        <x:v>3231841</x:v>
      </x:c>
      <x:c r="M15" s="81" t="n">
        <x:v>0</x:v>
      </x:c>
      <x:c r="N15" s="81" t="n">
        <x:v>968945</x:v>
      </x:c>
      <x:c r="O15" s="81" t="n">
        <x:v>602866</x:v>
      </x:c>
      <x:c r="P15" s="81" t="n">
        <x:v>1451488</x:v>
      </x:c>
      <x:c r="Q15" s="117">
        <x:f>SUM(J15:P15)</x:f>
      </x:c>
      <x:c r="R15" s="81" t="n">
        <x:v>12717440</x:v>
      </x:c>
      <x:c r="S15" s="81" t="n">
        <x:v>411337</x:v>
      </x:c>
      <x:c r="T15" s="59">
        <x:f>SUM('Part C'!$R15:$S15)</x:f>
      </x:c>
      <x:c r="U15" s="81" t="n">
        <x:v>27349.3333333333</x:v>
      </x:c>
      <x:c r="V15" s="81" t="n">
        <x:v>884.595698924731</x:v>
      </x:c>
      <x:c r="W15" s="81" t="n">
        <x:v>3020173.67572816</x:v>
      </x:c>
      <x:c r="X15" s="81" t="n">
        <x:v>16148950.6757282</x:v>
      </x:c>
      <x:c r="Y15" s="12" t="n">
        <x:v>34728.9261843616</x:v>
      </x:c>
    </x:row>
    <x:row r="16" spans="1:25" s="6" customFormat="1">
      <x:c r="A16" s="184" t="s">
        <x:v>157</x:v>
      </x:c>
      <x:c r="B16" s="184" t="s">
        <x:v>158</x:v>
      </x:c>
      <x:c r="C16" s="184" t="s">
        <x:v>16</x:v>
      </x:c>
      <x:c r="D16" s="81" t="n">
        <x:v>5835034</x:v>
      </x:c>
      <x:c r="E16" s="81" t="n">
        <x:v>1395092</x:v>
      </x:c>
      <x:c r="F16" s="116" t="n">
        <x:v>2489836.27502286</x:v>
      </x:c>
      <x:c r="G16" s="81" t="n">
        <x:v>377386</x:v>
      </x:c>
      <x:c r="H16" s="81" t="n">
        <x:v>458407</x:v>
      </x:c>
      <x:c r="I16" s="117">
        <x:f>SUM(D16:H16)</x:f>
      </x:c>
      <x:c r="J16" s="81" t="n">
        <x:v>7201211</x:v>
      </x:c>
      <x:c r="K16" s="81" t="n">
        <x:v>0</x:v>
      </x:c>
      <x:c r="L16" s="81" t="n">
        <x:v>1914159</x:v>
      </x:c>
      <x:c r="M16" s="81" t="n">
        <x:v>0</x:v>
      </x:c>
      <x:c r="N16" s="81" t="n">
        <x:v>646380</x:v>
      </x:c>
      <x:c r="O16" s="81" t="n">
        <x:v>432615</x:v>
      </x:c>
      <x:c r="P16" s="81" t="n">
        <x:v>361391</x:v>
      </x:c>
      <x:c r="Q16" s="117">
        <x:f>SUM(J16:P16)</x:f>
      </x:c>
      <x:c r="R16" s="81" t="n">
        <x:v>10077267</x:v>
      </x:c>
      <x:c r="S16" s="81" t="n">
        <x:v>478489</x:v>
      </x:c>
      <x:c r="T16" s="59">
        <x:f>SUM('Part C'!$R16:$S16)</x:f>
      </x:c>
      <x:c r="U16" s="81" t="n">
        <x:v>20735.1172839506</x:v>
      </x:c>
      <x:c r="V16" s="81" t="n">
        <x:v>984.545267489712</x:v>
      </x:c>
      <x:c r="W16" s="81" t="n">
        <x:v>3156568.61592233</x:v>
      </x:c>
      <x:c r="X16" s="81" t="n">
        <x:v>13712324.6159223</x:v>
      </x:c>
      <x:c r="Y16" s="12" t="n">
        <x:v>28214.6597035439</x:v>
      </x:c>
    </x:row>
    <x:row r="17" spans="1:25" s="6" customFormat="1">
      <x:c r="A17" s="184" t="s">
        <x:v>159</x:v>
      </x:c>
      <x:c r="B17" s="184" t="s">
        <x:v>160</x:v>
      </x:c>
      <x:c r="C17" s="184" t="s">
        <x:v>16</x:v>
      </x:c>
      <x:c r="D17" s="81" t="n">
        <x:v>7426973</x:v>
      </x:c>
      <x:c r="E17" s="81" t="n">
        <x:v>2171291</x:v>
      </x:c>
      <x:c r="F17" s="116" t="n">
        <x:v>3305351.23239153</x:v>
      </x:c>
      <x:c r="G17" s="81" t="n">
        <x:v>414595</x:v>
      </x:c>
      <x:c r="H17" s="81" t="n">
        <x:v>628074</x:v>
      </x:c>
      <x:c r="I17" s="117">
        <x:f>SUM(D17:H17)</x:f>
      </x:c>
      <x:c r="J17" s="81" t="n">
        <x:v>8523450</x:v>
      </x:c>
      <x:c r="K17" s="81" t="n">
        <x:v>0</x:v>
      </x:c>
      <x:c r="L17" s="81" t="n">
        <x:v>2439994</x:v>
      </x:c>
      <x:c r="M17" s="81" t="n">
        <x:v>0</x:v>
      </x:c>
      <x:c r="N17" s="81" t="n">
        <x:v>972829</x:v>
      </x:c>
      <x:c r="O17" s="81" t="n">
        <x:v>602133</x:v>
      </x:c>
      <x:c r="P17" s="81" t="n">
        <x:v>1407879</x:v>
      </x:c>
      <x:c r="Q17" s="117">
        <x:f>SUM(J17:P17)</x:f>
      </x:c>
      <x:c r="R17" s="81" t="n">
        <x:v>12963710</x:v>
      </x:c>
      <x:c r="S17" s="81" t="n">
        <x:v>982574</x:v>
      </x:c>
      <x:c r="T17" s="59">
        <x:f>SUM('Part C'!$R17:$S17)</x:f>
      </x:c>
      <x:c r="U17" s="81" t="n">
        <x:v>24506.0680529301</x:v>
      </x:c>
      <x:c r="V17" s="81" t="n">
        <x:v>1857.41776937618</x:v>
      </x:c>
      <x:c r="W17" s="81" t="n">
        <x:v>3435853.49346278</x:v>
      </x:c>
      <x:c r="X17" s="81" t="n">
        <x:v>17382137.4934628</x:v>
      </x:c>
      <x:c r="Y17" s="12" t="n">
        <x:v>32858.4829744098</x:v>
      </x:c>
    </x:row>
    <x:row r="18" spans="1:25" s="6" customFormat="1">
      <x:c r="A18" s="184" t="s">
        <x:v>161</x:v>
      </x:c>
      <x:c r="B18" s="184" t="s">
        <x:v>162</x:v>
      </x:c>
      <x:c r="C18" s="184" t="s">
        <x:v>16</x:v>
      </x:c>
      <x:c r="D18" s="81" t="n">
        <x:v>15897844</x:v>
      </x:c>
      <x:c r="E18" s="81" t="n">
        <x:v>5342537</x:v>
      </x:c>
      <x:c r="F18" s="116" t="n">
        <x:v>7314543.49607551</x:v>
      </x:c>
      <x:c r="G18" s="81" t="n">
        <x:v>994101</x:v>
      </x:c>
      <x:c r="H18" s="81" t="n">
        <x:v>1711063</x:v>
      </x:c>
      <x:c r="I18" s="117">
        <x:f>SUM(D18:H18)</x:f>
      </x:c>
      <x:c r="J18" s="81" t="n">
        <x:v>18585425</x:v>
      </x:c>
      <x:c r="K18" s="81" t="n">
        <x:v>0</x:v>
      </x:c>
      <x:c r="L18" s="81" t="n">
        <x:v>5520418</x:v>
      </x:c>
      <x:c r="M18" s="81" t="n">
        <x:v>0</x:v>
      </x:c>
      <x:c r="N18" s="81" t="n">
        <x:v>2525631</x:v>
      </x:c>
      <x:c r="O18" s="81" t="n">
        <x:v>1112146</x:v>
      </x:c>
      <x:c r="P18" s="81" t="n">
        <x:v>3516469</x:v>
      </x:c>
      <x:c r="Q18" s="117">
        <x:f>SUM(J18:P18)</x:f>
      </x:c>
      <x:c r="R18" s="81" t="n">
        <x:v>30810063</x:v>
      </x:c>
      <x:c r="S18" s="81" t="n">
        <x:v>450026</x:v>
      </x:c>
      <x:c r="T18" s="59">
        <x:f>SUM('Part C'!$R18:$S18)</x:f>
      </x:c>
      <x:c r="U18" s="81" t="n">
        <x:v>24452.430952381</x:v>
      </x:c>
      <x:c r="V18" s="81" t="n">
        <x:v>357.163492063492</x:v>
      </x:c>
      <x:c r="W18" s="81" t="n">
        <x:v>8183696.41165049</x:v>
      </x:c>
      <x:c r="X18" s="81" t="n">
        <x:v>39443785.4116505</x:v>
      </x:c>
      <x:c r="Y18" s="12" t="n">
        <x:v>31304.591596548</x:v>
      </x:c>
    </x:row>
    <x:row r="19" spans="1:25" s="6" customFormat="1">
      <x:c r="A19" s="184" t="s">
        <x:v>163</x:v>
      </x:c>
      <x:c r="B19" s="184" t="s">
        <x:v>164</x:v>
      </x:c>
      <x:c r="C19" s="184" t="s">
        <x:v>16</x:v>
      </x:c>
      <x:c r="D19" s="81" t="n">
        <x:v>10510907</x:v>
      </x:c>
      <x:c r="E19" s="81" t="n">
        <x:v>2711992</x:v>
      </x:c>
      <x:c r="F19" s="116" t="n">
        <x:v>4553565.67660972</x:v>
      </x:c>
      <x:c r="G19" s="81" t="n">
        <x:v>642737</x:v>
      </x:c>
      <x:c r="H19" s="81" t="n">
        <x:v>922595</x:v>
      </x:c>
      <x:c r="I19" s="117">
        <x:f>SUM(D19:H19)</x:f>
      </x:c>
      <x:c r="J19" s="81" t="n">
        <x:v>12488784</x:v>
      </x:c>
      <x:c r="K19" s="81" t="n">
        <x:v>0</x:v>
      </x:c>
      <x:c r="L19" s="81" t="n">
        <x:v>2801396</x:v>
      </x:c>
      <x:c r="M19" s="81" t="n">
        <x:v>0</x:v>
      </x:c>
      <x:c r="N19" s="81" t="n">
        <x:v>1409836</x:v>
      </x:c>
      <x:c r="O19" s="81" t="n">
        <x:v>658968</x:v>
      </x:c>
      <x:c r="P19" s="81" t="n">
        <x:v>1982814</x:v>
      </x:c>
      <x:c r="Q19" s="117">
        <x:f>SUM(J19:P19)</x:f>
      </x:c>
      <x:c r="R19" s="81" t="n">
        <x:v>18679415</x:v>
      </x:c>
      <x:c r="S19" s="81" t="n">
        <x:v>662382</x:v>
      </x:c>
      <x:c r="T19" s="59">
        <x:f>SUM('Part C'!$R19:$S19)</x:f>
      </x:c>
      <x:c r="U19" s="81" t="n">
        <x:v>22614.303874092</x:v>
      </x:c>
      <x:c r="V19" s="81" t="n">
        <x:v>801.915254237288</x:v>
      </x:c>
      <x:c r="W19" s="81" t="n">
        <x:v>5364867.64763754</x:v>
      </x:c>
      <x:c r="X19" s="81" t="n">
        <x:v>24706664.6476375</x:v>
      </x:c>
      <x:c r="Y19" s="12" t="n">
        <x:v>29911.2162804329</x:v>
      </x:c>
    </x:row>
    <x:row r="20" spans="1:25" s="3" customFormat="1" ht="15" customHeight="1">
      <x:c r="A20" s="4" t="s">
        <x:v>165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4" sqref="I2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201</x:v>
      </x:c>
      <x:c r="G6" s="144" t="s"/>
      <x:c r="H6" s="144" t="s"/>
      <x:c r="I6" s="144" t="s"/>
      <x:c r="J6" s="135" t="s"/>
      <x:c r="K6" s="134" t="s">
        <x:v>202</x:v>
      </x:c>
      <x:c r="L6" s="144" t="s"/>
      <x:c r="M6" s="144" t="s"/>
      <x:c r="N6" s="135" t="s"/>
      <x:c r="O6" s="65" t="s"/>
      <x:c r="P6" s="134" t="s">
        <x:v>203</x:v>
      </x:c>
      <x:c r="Q6" s="144" t="s"/>
      <x:c r="R6" s="144" t="s"/>
      <x:c r="S6" s="144" t="s"/>
      <x:c r="T6" s="144" t="s"/>
      <x:c r="U6" s="144" t="s"/>
      <x:c r="V6" s="135" t="s"/>
      <x:c r="W6" s="67" t="s">
        <x:v>204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75" t="s">
        <x:v>206</x:v>
      </x:c>
      <x:c r="F7" s="75" t="s">
        <x:v>207</x:v>
      </x:c>
      <x:c r="G7" s="100" t="s">
        <x:v>208</x:v>
      </x:c>
      <x:c r="H7" s="100" t="s">
        <x:v>209</x:v>
      </x:c>
      <x:c r="I7" s="100" t="s">
        <x:v>210</x:v>
      </x:c>
      <x:c r="J7" s="113" t="s">
        <x:v>211</x:v>
      </x:c>
      <x:c r="K7" s="75" t="s">
        <x:v>212</x:v>
      </x:c>
      <x:c r="L7" s="100" t="s">
        <x:v>213</x:v>
      </x:c>
      <x:c r="M7" s="100" t="s">
        <x:v>214</x:v>
      </x:c>
      <x:c r="N7" s="75" t="s">
        <x:v>215</x:v>
      </x:c>
      <x:c r="O7" s="113" t="s">
        <x:v>216</x:v>
      </x:c>
      <x:c r="P7" s="75" t="s">
        <x:v>217</x:v>
      </x:c>
      <x:c r="Q7" s="100" t="s">
        <x:v>218</x:v>
      </x:c>
      <x:c r="R7" s="100" t="s">
        <x:v>219</x:v>
      </x:c>
      <x:c r="S7" s="100" t="s">
        <x:v>220</x:v>
      </x:c>
      <x:c r="T7" s="100" t="s">
        <x:v>221</x:v>
      </x:c>
      <x:c r="U7" s="100" t="s">
        <x:v>180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147</x:v>
      </x:c>
      <x:c r="B14" s="184" t="s">
        <x:v>148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152</x:v>
      </x:c>
      <x:c r="B15" s="184" t="s">
        <x:v>153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157</x:v>
      </x:c>
      <x:c r="B16" s="184" t="s">
        <x:v>158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159</x:v>
      </x:c>
      <x:c r="B17" s="184" t="s">
        <x:v>160</x:v>
      </x:c>
      <x:c r="C17" s="184" t="s">
        <x:v>16</x:v>
      </x:c>
      <x:c r="D17" s="185" t="s">
        <x:v>136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161</x:v>
      </x:c>
      <x:c r="B18" s="184" t="s">
        <x:v>162</x:v>
      </x:c>
      <x:c r="C18" s="184" t="s">
        <x:v>16</x:v>
      </x:c>
      <x:c r="D18" s="185" t="s">
        <x:v>136</x:v>
      </x:c>
      <x:c r="E18" s="170" t="s">
        <x:v>136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163</x:v>
      </x:c>
      <x:c r="B19" s="184" t="s">
        <x:v>164</x:v>
      </x:c>
      <x:c r="C19" s="184" t="s">
        <x:v>16</x:v>
      </x:c>
      <x:c r="D19" s="185" t="s">
        <x:v>136</x:v>
      </x:c>
      <x:c r="E19" s="170" t="s">
        <x:v>136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 ht="15" customHeight="1">
      <x:c r="A20" s="4" t="s">
        <x:v>225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34" t="s">
        <x:v>226</x:v>
      </x:c>
      <x:c r="G23" s="144" t="s"/>
      <x:c r="H23" s="144" t="s"/>
      <x:c r="I23" s="144" t="s"/>
      <x:c r="J23" s="135" t="s"/>
      <x:c r="K23" s="134" t="s">
        <x:v>227</x:v>
      </x:c>
      <x:c r="L23" s="144" t="s"/>
      <x:c r="M23" s="144" t="s"/>
      <x:c r="N23" s="135" t="s"/>
    </x:row>
    <x:row r="24" spans="1:25" s="3" customFormat="1" ht="60" customHeight="1">
      <x:c r="A24" s="0" t="s"/>
      <x:c r="B24" s="0" t="s"/>
      <x:c r="C24" s="0" t="s"/>
      <x:c r="D24" s="15" t="s"/>
      <x:c r="E24" s="15" t="s">
        <x:v>228</x:v>
      </x:c>
      <x:c r="F24" s="97" t="s">
        <x:v>207</x:v>
      </x:c>
      <x:c r="G24" s="5" t="s">
        <x:v>208</x:v>
      </x:c>
      <x:c r="H24" s="5" t="s">
        <x:v>209</x:v>
      </x:c>
      <x:c r="I24" s="98" t="s">
        <x:v>210</x:v>
      </x:c>
      <x:c r="J24" s="11" t="s">
        <x:v>211</x:v>
      </x:c>
      <x:c r="K24" s="97" t="s">
        <x:v>212</x:v>
      </x:c>
      <x:c r="L24" s="5" t="s">
        <x:v>224</x:v>
      </x:c>
      <x:c r="M24" s="98" t="s">
        <x:v>229</x:v>
      </x:c>
      <x:c r="N24" s="61" t="s">
        <x:v>215</x:v>
      </x:c>
      <x:c r="O24" s="0" t="s"/>
      <x:c r="P24" s="0" t="s"/>
      <x:c r="Q24" s="0" t="s"/>
      <x:c r="R24" s="0" t="s"/>
      <x:c r="S24" s="0" t="s"/>
      <x:c r="T24" s="0" t="s"/>
      <x:c r="U24" s="0" t="s"/>
      <x:c r="V24" s="0" t="s"/>
      <x:c r="W24" s="0" t="s"/>
      <x:c r="X24" s="0" t="s"/>
      <x:c r="Y24" s="0" t="s"/>
    </x:row>
    <x:row r="25" spans="1:25" s="3" customFormat="1" ht="15" customHeight="1">
      <x:c r="A25" s="3" t="s">
        <x:v>230</x:v>
      </x:c>
      <x:c r="E25" s="16" t="n">
        <x:v>4</x:v>
      </x:c>
      <x:c r="F25" s="7" t="n">
        <x:v>275</x:v>
      </x:c>
      <x:c r="G25" s="7" t="n">
        <x:v>0</x:v>
      </x:c>
      <x:c r="H25" s="7" t="n">
        <x:v>0</x:v>
      </x:c>
      <x:c r="I25" s="7" t="n">
        <x:v>0</x:v>
      </x:c>
      <x:c r="J25" s="17">
        <x:f>SUM(F25:I25)</x:f>
      </x:c>
      <x:c r="K25" s="81" t="n">
        <x:v>561600</x:v>
      </x:c>
      <x:c r="L25" s="81" t="n">
        <x:v>0</x:v>
      </x:c>
      <x:c r="M25" s="81" t="n">
        <x:v>923400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231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3:J23"/>
    <x:mergeCell ref="K23:N2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147</x:v>
      </x:c>
      <x:c r="B14" s="184" t="s">
        <x:v>148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152</x:v>
      </x:c>
      <x:c r="B15" s="184" t="s">
        <x:v>153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157</x:v>
      </x:c>
      <x:c r="B16" s="184" t="s">
        <x:v>158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159</x:v>
      </x:c>
      <x:c r="B17" s="184" t="s">
        <x:v>160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161</x:v>
      </x:c>
      <x:c r="B18" s="184" t="s">
        <x:v>162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163</x:v>
      </x:c>
      <x:c r="B19" s="184" t="s">
        <x:v>164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 ht="15" customHeight="1">
      <x:c r="A20" s="4" t="s">
        <x:v>165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187" t="s"/>
      <x:c r="H20" s="14">
        <x:f>SUM(H8:H19)</x:f>
      </x:c>
      <x:c r="I20" s="187" t="s"/>
      <x:c r="J20" s="14">
        <x:f>SUM(J8:J19)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241</x:v>
      </x:c>
      <x:c r="C1" s="82" t="s">
        <x:v>242</x:v>
      </x:c>
    </x:row>
    <x:row r="2" spans="1:9" x14ac:dyDescent="0.3">
      <x:c r="A2" s="2" t="s">
        <x:v>132</x:v>
      </x:c>
      <x:c r="B2" s="83" t="s">
        <x:v>183</x:v>
      </x:c>
      <x:c r="C2" s="83" t="s">
        <x:v>135</x:v>
      </x:c>
    </x:row>
    <x:row r="3" spans="1:9" x14ac:dyDescent="0.3">
      <x:c r="A3" s="2" t="s">
        <x:v>243</x:v>
      </x:c>
      <x:c r="B3" s="83" t="s">
        <x:v>244</x:v>
      </x:c>
      <x:c r="C3" s="83" t="s">
        <x:v>136</x:v>
      </x:c>
      <x:c r="D3" s="2" t="s">
        <x:v>132</x:v>
      </x:c>
      <x:c r="F3" s="2" t="s">
        <x:v>183</x:v>
      </x:c>
      <x:c r="H3" s="2" t="n">
        <x:v>2022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248</x:v>
      </x:c>
      <x:c r="B5" s="83" t="s">
        <x:v>249</x:v>
      </x:c>
      <x:c r="D5" s="2" t="s">
        <x:v>154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250</x:v>
      </x:c>
      <x:c r="C6" s="0" t="s"/>
      <x:c r="D6" s="0" t="s">
        <x:v>243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251</x:v>
      </x:c>
      <x:c r="B7" s="83" t="s">
        <x:v>252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253</x:v>
      </x:c>
      <x:c r="B8" s="83" t="s">
        <x:v>6</x:v>
      </x:c>
      <x:c r="D8" s="2" t="s">
        <x:v>248</x:v>
      </x:c>
      <x:c r="F8" s="2" t="n">
        <x:v>4</x:v>
      </x:c>
      <x:c r="I8" s="2" t="n">
        <x:v>2020</x:v>
      </x:c>
    </x:row>
    <x:row r="9" spans="1:9" x14ac:dyDescent="0.3">
      <x:c r="A9" s="2" t="s">
        <x:v>254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254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251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251</x:v>
      </x:c>
      <x:c r="F16" s="2" t="n">
        <x:v>12</x:v>
      </x:c>
    </x:row>
    <x:row r="17" spans="1:9" x14ac:dyDescent="0.3">
      <x:c r="B17" s="83" t="s">
        <x:v>253</x:v>
      </x:c>
      <x:c r="F17" s="2" t="s">
        <x:v>251</x:v>
      </x:c>
    </x:row>
    <x:row r="18" spans="1:9" x14ac:dyDescent="0.3">
      <x:c r="B18" s="83" t="s">
        <x:v>254</x:v>
      </x:c>
      <x:c r="F18" s="2" t="s">
        <x:v>253</x:v>
      </x:c>
    </x:row>
    <x:row r="19" spans="1:9">
      <x:c r="F19" s="2" t="s">
        <x:v>254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