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<x:sst xmlns:x="http://schemas.openxmlformats.org/spreadsheetml/2006/main" count="243" uniqueCount="243">
  <x:si>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</x:si>
  <x:si>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</x:si>
  <x:si>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Sherrill</x:t>
  </x:si>
  <x:si>
    <x:t>BEDS Code</x:t>
  </x:si>
  <x:si>
    <x:t>412000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</x:si>
  <x:si>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</x:si>
  <x:si>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</x:si>
  <x:si>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</x:si>
  <x:si>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</x:si>
  <x:si>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</x:si>
  <x:si>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Paula Pawlikowski</x:t>
  </x:si>
  <x:si>
    <x:t>Street Address Line 1</x:t>
  </x:si>
  <x:si>
    <x:t>5275 State Route 31</x:t>
  </x:si>
  <x:si>
    <x:t>Title of Contact</x:t>
  </x:si>
  <x:si>
    <x:t>Senior Account Clerk</x:t>
  </x:si>
  <x:si>
    <x:t>Street Address Line 2</x:t>
  </x:si>
  <x:si>
    <x:t>PO Box 128</x:t>
  </x:si>
  <x:si>
    <x:t>Email Address</x:t>
  </x:si>
  <x:si>
    <x:t>ppawlikowski@vvsschools.org</x:t>
  </x:si>
  <x:si>
    <x:t>City</x:t>
  </x:si>
  <x:si>
    <x:t>Verona</x:t>
  </x:si>
  <x:si>
    <x:t>Phone Number</x:t>
  </x:si>
  <x:si>
    <x:t>3158292520</x:t>
  </x:si>
  <x:si>
    <x:t>Zip Code</x:t>
  </x:si>
  <x:si>
    <x:t>13476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</x:si>
  <x:si>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</x:si>
  <x:si>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</x:si>
  <x:si>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</x:si>
  <x:si>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</x:si>
  <x:si>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</x:si>
  <x:si>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</x:si>
  <x:si>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</x:si>
  <x:si>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</x:si>
  <x:si>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</x:si>
  <x:si>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</x:si>
  <x:si>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</x:si>
  <x:si>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</x:si>
  <x:si>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</x:si>
  <x:si>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</x:si>
  <x:si>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</x:si>
  <x:si>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</x:si>
  <x:si>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</x:si>
  <x:si>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</x:si>
  <x:si>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</x:si>
  <x:si>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</x:si>
  <x:si>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</x:si>
  <x:si>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</x:si>
  <x:si>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</x:si>
  <x:si>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</x:si>
  <x:si>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</x:si>
  <x:si>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</x:si>
  <x:si>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</x:si>
  <x:si>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</x:si>
  <x:si>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</x:si>
  <x:si>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</x:si>
  <x:si>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</x:si>
  <x:si>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</x:si>
  <x:si>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</x:si>
  <x:si>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</x:si>
  <x:si>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</x:si>
  <x:si>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</x:si>
  <x:si>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</x:si>
  <x:si>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</x:si>
  <x:si>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</x:si>
  <x:si>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</x:si>
  <x:si>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</x:si>
  <x:si>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</x:si>
  <x:si>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</x:si>
  <x:si>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</x:si>
  <x:si>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</x:si>
  <x:si>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</x:si>
  <x:si>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</x:si>
  <x:si>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</x:si>
  <x:si>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</x:si>
  <x:si>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</x:si>
  <x:si>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</x:si>
  <x:si>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</x:si>
  <x:si>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</x:si>
  <x:si>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</x:si>
  <x:si>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</x:si>
  <x:si>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</x:si>
  <x:si>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</x:si>
  <x:si>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</x:si>
  <x:si>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</x:si>
  <x:si>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</x:si>
  <x:si>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</x:si>
  <x:si>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</x:si>
  <x:si>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</x:si>
  <x:si>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</x:si>
  <x:si>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</x:si>
  <x:si>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</x:si>
  <x:si>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</x:si>
  <x:si>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</x:si>
  <x:si>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</x:si>
  <x:si>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</x:si>
  <x:si>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</x:si>
  <x:si>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</x:si>
  <x:si>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</x:si>
  <x:si>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</x:si>
  <x:si>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</x:si>
  <x:si>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</x:si>
  <x:si>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</x:si>
  <x:si>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</x:si>
  <x:si>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</x:si>
  <x:si>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</x:si>
  <x:si>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</x:si>
  <x:si>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</x:si>
  <x:si>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</x:si>
  <x:si>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</x:si>
  <x:si>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</x:si>
  <x:si>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</x:si>
  <x:si>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</x:si>
  <x:si>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</x:si>
  <x:si>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</x:si>
  <x:si>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</x:si>
  <x:si>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</x:si>
  <x:si>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</x:si>
  <x:si>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</x:si>
  <x:si>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</x:si>
  <x:si>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</x:si>
  <x:si>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</x:si>
  <x:si>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</x:si>
  <x:si>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</x:si>
  <x:si>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</x:si>
  <x:si>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</x:si>
  <x:si>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</x:si>
  <x:si>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</x:si>
  <x:si>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</x:si>
  <x:si>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</x:si>
  <x:si>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</x:si>
  <x:si>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</x:si>
  <x:si>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412000050001</x:t>
  </x:si>
  <x:si>
    <x:t>J D GEORGE ELEMENTARY SCHOOL</x:t>
  </x:si>
  <x:si>
    <x:t/>
  </x:si>
  <x:si>
    <x:t>Elementary School</x:t>
  </x:si>
  <x:si>
    <x:t>Pre-K</x:t>
  </x:si>
  <x:si>
    <x:t>6</x:t>
  </x:si>
  <x:si>
    <x:t>Yes</x:t>
  </x:si>
  <x:si>
    <x:t>No</x:t>
  </x:si>
  <x:si>
    <x:t>412000050004</x:t>
  </x:si>
  <x:si>
    <x:t>VERNON-VERONA-SHERRILL SENIOR HIGH SCHOOL</x:t>
  </x:si>
  <x:si>
    <x:t>Senior High School</x:t>
  </x:si>
  <x:si>
    <x:t>9</x:t>
  </x:si>
  <x:si>
    <x:t>12</x:t>
  </x:si>
  <x:si>
    <x:t>412000050005</x:t>
  </x:si>
  <x:si>
    <x:t>W A WETTEL ELEMENTARY SCHOOL</x:t>
  </x:si>
  <x:si>
    <x:t>412000050006</x:t>
  </x:si>
  <x:si>
    <x:t>E A MCALLISTER ELEMENTARY SCHOOL</x:t>
  </x:si>
  <x:si>
    <x:t>412000050007</x:t>
  </x:si>
  <x:si>
    <x:t>VERNON-VERONA-SHERRILL MIDDLE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</x:si>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</x:sst>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43178941</x:v>
      </x:c>
      <x:c r="E14" s="10" t="n">
        <x:v>40000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263480</x:v>
      </x:c>
      <x:c r="E15" s="10" t="n">
        <x:v>3037842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572447</x:v>
      </x:c>
      <x:c r="E16" s="10" t="n">
        <x:v>700000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2914002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572447</x:v>
      </x:c>
      <x:c r="E24" s="10" t="n">
        <x:v>700000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2143553</x:v>
      </x:c>
      <x:c r="E27" s="10" t="n">
        <x:v>5754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523676</x:v>
      </x:c>
      <x:c r="E28" s="10" t="n">
        <x:v>2221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25000</x:v>
      </x:c>
      <x:c r="E35" s="10" t="n">
        <x:v>0</x:v>
      </x:c>
      <x:c r="F35" s="7" t="n">
        <x:v>2</x:v>
      </x:c>
      <x:c r="G35" s="132" t="n">
        <x:v>12500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952192</x:v>
      </x:c>
      <x:c r="E37" s="10" t="n">
        <x:v>0</x:v>
      </x:c>
      <x:c r="F37" s="7" t="n">
        <x:v>18</x:v>
      </x:c>
      <x:c r="G37" s="132" t="n">
        <x:v>52899.5555555556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264000</x:v>
      </x:c>
      <x:c r="E38" s="10" t="n">
        <x:v>0</x:v>
      </x:c>
      <x:c r="F38" s="7" t="n">
        <x:v>4</x:v>
      </x:c>
      <x:c r="G38" s="132" t="n">
        <x:v>66000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22396</x:v>
      </x:c>
      <x:c r="E41" s="10" t="n">
        <x:v>66879</x:v>
      </x:c>
      <x:c r="F41" s="7" t="n">
        <x:v>22</x:v>
      </x:c>
      <x:c r="G41" s="132" t="n">
        <x:v>4057.95454545455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20960</x:v>
      </x:c>
      <x:c r="E44" s="10" t="n">
        <x:v>0</x:v>
      </x:c>
      <x:c r="F44" s="7" t="n">
        <x:v>42</x:v>
      </x:c>
      <x:c r="G44" s="132" t="n">
        <x:v>499.047619047619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1700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94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5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60984</x:v>
      </x:c>
      <x:c r="E62" s="10" t="n">
        <x:v>0</x:v>
      </x:c>
      <x:c r="F62" s="84" t="n">
        <x:v>0.5</x:v>
      </x:c>
      <x:c r="G62" s="132" t="n">
        <x:v>121968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852053</x:v>
      </x:c>
      <x:c r="E63" s="10" t="n">
        <x:v>0</x:v>
      </x:c>
      <x:c r="F63" s="84" t="n">
        <x:v>6.1</x:v>
      </x:c>
      <x:c r="G63" s="132" t="n">
        <x:v>139680.819672131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2317114</x:v>
      </x:c>
      <x:c r="E64" s="10" t="n">
        <x:v>534357</x:v>
      </x:c>
      <x:c r="F64" s="84" t="n">
        <x:v>23.5</x:v>
      </x:c>
      <x:c r="G64" s="132" t="n">
        <x:v>121339.191489362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651702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703377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280408</x:v>
      </x:c>
      <x:c r="E72" s="10" t="n">
        <x:v>99836</x:v>
      </x:c>
      <x:c r="F72" s="84" t="n">
        <x:v>1.3</x:v>
      </x:c>
      <x:c r="G72" s="132" t="n">
        <x:v>292495.384615385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255030</x:v>
      </x:c>
      <x:c r="E73" s="10" t="n">
        <x:v>0</x:v>
      </x:c>
      <x:c r="F73" s="84" t="n">
        <x:v>2.4</x:v>
      </x:c>
      <x:c r="G73" s="132" t="n">
        <x:v>106262.5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217250</x:v>
      </x:c>
      <x:c r="E74" s="10" t="n">
        <x:v>40579</x:v>
      </x:c>
      <x:c r="F74" s="84" t="n">
        <x:v>0.8</x:v>
      </x:c>
      <x:c r="G74" s="132" t="n">
        <x:v>322286.25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204010</x:v>
      </x:c>
      <x:c r="E78" s="10" t="n">
        <x:v>48074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4014788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12523160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22044746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363</x:v>
      </x:c>
      <x:c r="L8" s="107" t="n">
        <x:v>35</x:v>
      </x:c>
      <x:c r="M8" s="107" t="n">
        <x:v>3</x:v>
      </x:c>
      <x:c r="N8" s="107" t="n">
        <x:v>185</x:v>
      </x:c>
      <x:c r="O8" s="107" t="n">
        <x:v>1</x:v>
      </x:c>
      <x:c r="P8" s="107" t="n">
        <x:v>71</x:v>
      </x:c>
      <x:c r="Q8" s="108" t="n">
        <x:v>2</x:v>
      </x:c>
      <x:c r="R8" s="108" t="n">
        <x:v>40</x:v>
      </x:c>
      <x:c r="S8" s="108" t="n">
        <x:v>17</x:v>
      </x:c>
      <x:c r="T8" s="108" t="n">
        <x:v>1</x:v>
      </x:c>
      <x:c r="U8" s="108" t="n">
        <x:v>9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590</x:v>
      </x:c>
      <x:c r="L9" s="107" t="n">
        <x:v>0</x:v>
      </x:c>
      <x:c r="M9" s="107" t="n">
        <x:v>0</x:v>
      </x:c>
      <x:c r="N9" s="107" t="n">
        <x:v>210</x:v>
      </x:c>
      <x:c r="O9" s="107" t="n">
        <x:v>1</x:v>
      </x:c>
      <x:c r="P9" s="107" t="n">
        <x:v>76</x:v>
      </x:c>
      <x:c r="Q9" s="108" t="n">
        <x:v>3</x:v>
      </x:c>
      <x:c r="R9" s="108" t="n">
        <x:v>39</x:v>
      </x:c>
      <x:c r="S9" s="108" t="n">
        <x:v>10</x:v>
      </x:c>
      <x:c r="T9" s="108" t="n">
        <x:v>2</x:v>
      </x:c>
      <x:c r="U9" s="108" t="n">
        <x:v>7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133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133</x:v>
      </x:c>
      <x:c r="I10" s="170" t="s">
        <x:v>138</x:v>
      </x:c>
      <x:c r="J10" s="106" t="n"/>
      <x:c r="K10" s="107" t="n">
        <x:v>206</x:v>
      </x:c>
      <x:c r="L10" s="107" t="n">
        <x:v>34</x:v>
      </x:c>
      <x:c r="M10" s="107" t="n">
        <x:v>1</x:v>
      </x:c>
      <x:c r="N10" s="107" t="n">
        <x:v>110</x:v>
      </x:c>
      <x:c r="O10" s="107" t="n">
        <x:v>0</x:v>
      </x:c>
      <x:c r="P10" s="107" t="n">
        <x:v>18</x:v>
      </x:c>
      <x:c r="Q10" s="108" t="n">
        <x:v>3</x:v>
      </x:c>
      <x:c r="R10" s="108" t="n">
        <x:v>21</x:v>
      </x:c>
      <x:c r="S10" s="108" t="n">
        <x:v>4</x:v>
      </x:c>
      <x:c r="T10" s="108" t="n">
        <x:v>1</x:v>
      </x:c>
      <x:c r="U10" s="108" t="n">
        <x:v>4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133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133</x:v>
      </x:c>
      <x:c r="I11" s="170" t="s">
        <x:v>138</x:v>
      </x:c>
      <x:c r="J11" s="106" t="n"/>
      <x:c r="K11" s="107" t="n">
        <x:v>260</x:v>
      </x:c>
      <x:c r="L11" s="107" t="n">
        <x:v>25</x:v>
      </x:c>
      <x:c r="M11" s="107" t="n">
        <x:v>1</x:v>
      </x:c>
      <x:c r="N11" s="107" t="n">
        <x:v>57</x:v>
      </x:c>
      <x:c r="O11" s="107" t="n">
        <x:v>3</x:v>
      </x:c>
      <x:c r="P11" s="107" t="n">
        <x:v>21</x:v>
      </x:c>
      <x:c r="Q11" s="108" t="n">
        <x:v>2</x:v>
      </x:c>
      <x:c r="R11" s="108" t="n">
        <x:v>22</x:v>
      </x:c>
      <x:c r="S11" s="108" t="n">
        <x:v>4</x:v>
      </x:c>
      <x:c r="T11" s="108" t="n">
        <x:v>1</x:v>
      </x:c>
      <x:c r="U11" s="108" t="n">
        <x:v>4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133</x:v>
      </x:c>
      <x:c r="D12" s="169" t="s">
        <x:v>150</x:v>
      </x:c>
      <x:c r="E12" s="170" t="s">
        <x:v>151</x:v>
      </x:c>
      <x:c r="F12" s="170" t="s">
        <x:v>152</x:v>
      </x:c>
      <x:c r="G12" s="170" t="s">
        <x:v>137</x:v>
      </x:c>
      <x:c r="H12" s="170" t="s">
        <x:v>133</x:v>
      </x:c>
      <x:c r="I12" s="170" t="s">
        <x:v>138</x:v>
      </x:c>
      <x:c r="J12" s="106" t="n"/>
      <x:c r="K12" s="107" t="n">
        <x:v>281</x:v>
      </x:c>
      <x:c r="L12" s="107" t="n">
        <x:v>0</x:v>
      </x:c>
      <x:c r="M12" s="107" t="n">
        <x:v>0</x:v>
      </x:c>
      <x:c r="N12" s="107" t="n">
        <x:v>120</x:v>
      </x:c>
      <x:c r="O12" s="107" t="n">
        <x:v>1</x:v>
      </x:c>
      <x:c r="P12" s="107" t="n">
        <x:v>34</x:v>
      </x:c>
      <x:c r="Q12" s="108" t="n">
        <x:v>2</x:v>
      </x:c>
      <x:c r="R12" s="108" t="n">
        <x:v>24</x:v>
      </x:c>
      <x:c r="S12" s="108" t="n">
        <x:v>4</x:v>
      </x:c>
      <x:c r="T12" s="108" t="n">
        <x:v>2</x:v>
      </x:c>
      <x:c r="U12" s="108" t="n">
        <x:v>6</x:v>
      </x:c>
      <x:c r="V12" s="108" t="n">
        <x:v>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135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3255853</x:v>
      </x:c>
      <x:c r="E8" s="81" t="n">
        <x:v>869552</x:v>
      </x:c>
      <x:c r="F8" s="116" t="n">
        <x:v>1592237.91422499</x:v>
      </x:c>
      <x:c r="G8" s="81" t="n">
        <x:v>365201</x:v>
      </x:c>
      <x:c r="H8" s="81" t="n">
        <x:v>355523</x:v>
      </x:c>
      <x:c r="I8" s="117">
        <x:f>SUM(D8:H8)</x:f>
      </x:c>
      <x:c r="J8" s="81" t="n">
        <x:v>3967826</x:v>
      </x:c>
      <x:c r="K8" s="81" t="n">
        <x:v>84778</x:v>
      </x:c>
      <x:c r="L8" s="81" t="n">
        <x:v>1599010</x:v>
      </x:c>
      <x:c r="M8" s="81" t="n">
        <x:v>100</x:v>
      </x:c>
      <x:c r="N8" s="81" t="n">
        <x:v>301546</x:v>
      </x:c>
      <x:c r="O8" s="81" t="n">
        <x:v>198465</x:v>
      </x:c>
      <x:c r="P8" s="81" t="n">
        <x:v>286642</x:v>
      </x:c>
      <x:c r="Q8" s="117">
        <x:f>SUM(J8:P8)</x:f>
      </x:c>
      <x:c r="R8" s="81" t="n">
        <x:v>5747775</x:v>
      </x:c>
      <x:c r="S8" s="81" t="n">
        <x:v>690592</x:v>
      </x:c>
      <x:c r="T8" s="59">
        <x:f>SUM('Part C'!$R8:$S8)</x:f>
      </x:c>
      <x:c r="U8" s="81" t="n">
        <x:v>14333.6034912718</x:v>
      </x:c>
      <x:c r="V8" s="81" t="n">
        <x:v>1722.17456359102</x:v>
      </x:c>
      <x:c r="W8" s="81" t="n">
        <x:v>2291330.94052251</x:v>
      </x:c>
      <x:c r="X8" s="81" t="n">
        <x:v>8729697.94052251</x:v>
      </x:c>
      <x:c r="Y8" s="12" t="n">
        <x:v>21769.8203005549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4629947</x:v>
      </x:c>
      <x:c r="E9" s="81" t="n">
        <x:v>1627010</x:v>
      </x:c>
      <x:c r="F9" s="116" t="n">
        <x:v>2414929.96762146</x:v>
      </x:c>
      <x:c r="G9" s="81" t="n">
        <x:v>1617231</x:v>
      </x:c>
      <x:c r="H9" s="81" t="n">
        <x:v>405144</x:v>
      </x:c>
      <x:c r="I9" s="117">
        <x:f>SUM(D9:H9)</x:f>
      </x:c>
      <x:c r="J9" s="81" t="n">
        <x:v>7396760</x:v>
      </x:c>
      <x:c r="K9" s="81" t="n">
        <x:v>0</x:v>
      </x:c>
      <x:c r="L9" s="81" t="n">
        <x:v>926241</x:v>
      </x:c>
      <x:c r="M9" s="81" t="n">
        <x:v>0</x:v>
      </x:c>
      <x:c r="N9" s="81" t="n">
        <x:v>446954</x:v>
      </x:c>
      <x:c r="O9" s="81" t="n">
        <x:v>432474</x:v>
      </x:c>
      <x:c r="P9" s="81" t="n">
        <x:v>1491833</x:v>
      </x:c>
      <x:c r="Q9" s="117">
        <x:f>SUM(J9:P9)</x:f>
      </x:c>
      <x:c r="R9" s="81" t="n">
        <x:v>10096806</x:v>
      </x:c>
      <x:c r="S9" s="81" t="n">
        <x:v>597456</x:v>
      </x:c>
      <x:c r="T9" s="59">
        <x:f>SUM('Part C'!$R9:$S9)</x:f>
      </x:c>
      <x:c r="U9" s="81" t="n">
        <x:v>17113.2305084746</x:v>
      </x:c>
      <x:c r="V9" s="81" t="n">
        <x:v>1012.63728813559</x:v>
      </x:c>
      <x:c r="W9" s="81" t="n">
        <x:v>3371284.92495831</x:v>
      </x:c>
      <x:c r="X9" s="81" t="n">
        <x:v>14065546.9249583</x:v>
      </x:c>
      <x:c r="Y9" s="12" t="n">
        <x:v>23839.9100423022</x:v>
      </x:c>
    </x:row>
    <x:row r="10" spans="1:25" s="6" customFormat="1">
      <x:c r="A10" s="184" t="s">
        <x:v>144</x:v>
      </x:c>
      <x:c r="B10" s="184" t="s">
        <x:v>145</x:v>
      </x:c>
      <x:c r="C10" s="184" t="s">
        <x:v>133</x:v>
      </x:c>
      <x:c r="D10" s="81" t="n">
        <x:v>1948747</x:v>
      </x:c>
      <x:c r="E10" s="81" t="n">
        <x:v>596277</x:v>
      </x:c>
      <x:c r="F10" s="116" t="n">
        <x:v>982275.365791366</x:v>
      </x:c>
      <x:c r="G10" s="81" t="n">
        <x:v>169188</x:v>
      </x:c>
      <x:c r="H10" s="81" t="n">
        <x:v>148411</x:v>
      </x:c>
      <x:c r="I10" s="117">
        <x:f>SUM(D10:H10)</x:f>
      </x:c>
      <x:c r="J10" s="81" t="n">
        <x:v>2485171</x:v>
      </x:c>
      <x:c r="K10" s="81" t="n">
        <x:v>120925</x:v>
      </x:c>
      <x:c r="L10" s="81" t="n">
        <x:v>450121</x:v>
      </x:c>
      <x:c r="M10" s="81" t="n">
        <x:v>100</x:v>
      </x:c>
      <x:c r="N10" s="81" t="n">
        <x:v>261180</x:v>
      </x:c>
      <x:c r="O10" s="81" t="n">
        <x:v>196710</x:v>
      </x:c>
      <x:c r="P10" s="81" t="n">
        <x:v>330691</x:v>
      </x:c>
      <x:c r="Q10" s="117">
        <x:f>SUM(J10:P10)</x:f>
      </x:c>
      <x:c r="R10" s="81" t="n">
        <x:v>3539425</x:v>
      </x:c>
      <x:c r="S10" s="81" t="n">
        <x:v>305473</x:v>
      </x:c>
      <x:c r="T10" s="59">
        <x:f>SUM('Part C'!$R10:$S10)</x:f>
      </x:c>
      <x:c r="U10" s="81" t="n">
        <x:v>14686.4107883817</x:v>
      </x:c>
      <x:c r="V10" s="81" t="n">
        <x:v>1267.52282157676</x:v>
      </x:c>
      <x:c r="W10" s="81" t="n">
        <x:v>1377084.18121178</x:v>
      </x:c>
      <x:c r="X10" s="81" t="n">
        <x:v>5221982.18121178</x:v>
      </x:c>
      <x:c r="Y10" s="12" t="n">
        <x:v>21667.9758556506</x:v>
      </x:c>
    </x:row>
    <x:row r="11" spans="1:25" s="6" customFormat="1">
      <x:c r="A11" s="184" t="s">
        <x:v>146</x:v>
      </x:c>
      <x:c r="B11" s="184" t="s">
        <x:v>147</x:v>
      </x:c>
      <x:c r="C11" s="184" t="s">
        <x:v>133</x:v>
      </x:c>
      <x:c r="D11" s="81" t="n">
        <x:v>1727191</x:v>
      </x:c>
      <x:c r="E11" s="81" t="n">
        <x:v>542556</x:v>
      </x:c>
      <x:c r="F11" s="116" t="n">
        <x:v>876029.681715715</x:v>
      </x:c>
      <x:c r="G11" s="81" t="n">
        <x:v>210604</x:v>
      </x:c>
      <x:c r="H11" s="81" t="n">
        <x:v>209427</x:v>
      </x:c>
      <x:c r="I11" s="117">
        <x:f>SUM(D11:H11)</x:f>
      </x:c>
      <x:c r="J11" s="81" t="n">
        <x:v>2294800</x:v>
      </x:c>
      <x:c r="K11" s="81" t="n">
        <x:v>117218</x:v>
      </x:c>
      <x:c r="L11" s="81" t="n">
        <x:v>468833</x:v>
      </x:c>
      <x:c r="M11" s="81" t="n">
        <x:v>100</x:v>
      </x:c>
      <x:c r="N11" s="81" t="n">
        <x:v>234046</x:v>
      </x:c>
      <x:c r="O11" s="81" t="n">
        <x:v>198697</x:v>
      </x:c>
      <x:c r="P11" s="81" t="n">
        <x:v>252114</x:v>
      </x:c>
      <x:c r="Q11" s="117">
        <x:f>SUM(J11:P11)</x:f>
      </x:c>
      <x:c r="R11" s="81" t="n">
        <x:v>3316849</x:v>
      </x:c>
      <x:c r="S11" s="81" t="n">
        <x:v>248959</x:v>
      </x:c>
      <x:c r="T11" s="59">
        <x:f>SUM('Part C'!$R11:$S11)</x:f>
      </x:c>
      <x:c r="U11" s="81" t="n">
        <x:v>11597.3741258741</x:v>
      </x:c>
      <x:c r="V11" s="81" t="n">
        <x:v>870.486013986014</x:v>
      </x:c>
      <x:c r="W11" s="81" t="n">
        <x:v>1634216.08226793</x:v>
      </x:c>
      <x:c r="X11" s="81" t="n">
        <x:v>5200024.08226793</x:v>
      </x:c>
      <x:c r="Y11" s="12" t="n">
        <x:v>18181.9023855522</x:v>
      </x:c>
    </x:row>
    <x:row r="12" spans="1:25" s="6" customFormat="1">
      <x:c r="A12" s="184" t="s">
        <x:v>148</x:v>
      </x:c>
      <x:c r="B12" s="184" t="s">
        <x:v>149</x:v>
      </x:c>
      <x:c r="C12" s="184" t="s">
        <x:v>133</x:v>
      </x:c>
      <x:c r="D12" s="81" t="n">
        <x:v>2079408</x:v>
      </x:c>
      <x:c r="E12" s="81" t="n">
        <x:v>930084</x:v>
      </x:c>
      <x:c r="F12" s="116" t="n">
        <x:v>1161541.05232257</x:v>
      </x:c>
      <x:c r="G12" s="81" t="n">
        <x:v>254367</x:v>
      </x:c>
      <x:c r="H12" s="81" t="n">
        <x:v>205333</x:v>
      </x:c>
      <x:c r="I12" s="117">
        <x:f>SUM(D12:H12)</x:f>
      </x:c>
      <x:c r="J12" s="81" t="n">
        <x:v>2723419</x:v>
      </x:c>
      <x:c r="K12" s="81" t="n">
        <x:v>0</x:v>
      </x:c>
      <x:c r="L12" s="81" t="n">
        <x:v>592072</x:v>
      </x:c>
      <x:c r="M12" s="81" t="n">
        <x:v>0</x:v>
      </x:c>
      <x:c r="N12" s="81" t="n">
        <x:v>267265</x:v>
      </x:c>
      <x:c r="O12" s="81" t="n">
        <x:v>290095</x:v>
      </x:c>
      <x:c r="P12" s="81" t="n">
        <x:v>757882</x:v>
      </x:c>
      <x:c r="Q12" s="117">
        <x:f>SUM(J12:P12)</x:f>
      </x:c>
      <x:c r="R12" s="81" t="n">
        <x:v>4193071</x:v>
      </x:c>
      <x:c r="S12" s="81" t="n">
        <x:v>437662</x:v>
      </x:c>
      <x:c r="T12" s="59">
        <x:f>SUM('Part C'!$R12:$S12)</x:f>
      </x:c>
      <x:c r="U12" s="81" t="n">
        <x:v>14921.9608540925</x:v>
      </x:c>
      <x:c r="V12" s="81" t="n">
        <x:v>1557.51601423488</x:v>
      </x:c>
      <x:c r="W12" s="81" t="n">
        <x:v>1605645.87103947</x:v>
      </x:c>
      <x:c r="X12" s="81" t="n">
        <x:v>6236378.87103947</x:v>
      </x:c>
      <x:c r="Y12" s="12" t="n">
        <x:v>22193.5191140195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168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0</x:v>
      </x:c>
      <x:c r="G8" s="119" t="n">
        <x:v>35</x:v>
      </x:c>
      <x:c r="H8" s="119" t="n">
        <x:v>0</x:v>
      </x:c>
      <x:c r="I8" s="119" t="n">
        <x:v>0</x:v>
      </x:c>
      <x:c r="J8" s="120">
        <x:f>SUM(F8:I8)</x:f>
      </x:c>
      <x:c r="K8" s="81" t="n">
        <x:v>64990</x:v>
      </x:c>
      <x:c r="L8" s="81" t="n">
        <x:v>19788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133</x:v>
      </x:c>
      <x:c r="D10" s="185" t="s">
        <x:v>137</x:v>
      </x:c>
      <x:c r="E10" s="170" t="s">
        <x:v>138</x:v>
      </x:c>
      <x:c r="F10" s="119" t="n">
        <x:v>0</x:v>
      </x:c>
      <x:c r="G10" s="119" t="n">
        <x:v>34</x:v>
      </x:c>
      <x:c r="H10" s="119" t="n">
        <x:v>0</x:v>
      </x:c>
      <x:c r="I10" s="119" t="n">
        <x:v>0</x:v>
      </x:c>
      <x:c r="J10" s="120">
        <x:f>SUM(F10:I10)</x:f>
      </x:c>
      <x:c r="K10" s="81" t="n">
        <x:v>99284</x:v>
      </x:c>
      <x:c r="L10" s="81" t="n">
        <x:v>21641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133</x:v>
      </x:c>
      <x:c r="D11" s="185" t="s">
        <x:v>137</x:v>
      </x:c>
      <x:c r="E11" s="170" t="s">
        <x:v>138</x:v>
      </x:c>
      <x:c r="F11" s="119" t="n">
        <x:v>0</x:v>
      </x:c>
      <x:c r="G11" s="119" t="n">
        <x:v>25</x:v>
      </x:c>
      <x:c r="H11" s="119" t="n">
        <x:v>0</x:v>
      </x:c>
      <x:c r="I11" s="119" t="n">
        <x:v>0</x:v>
      </x:c>
      <x:c r="J11" s="120">
        <x:f>SUM(F11:I11)</x:f>
      </x:c>
      <x:c r="K11" s="81" t="n">
        <x:v>99206</x:v>
      </x:c>
      <x:c r="L11" s="81" t="n">
        <x:v>18012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133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133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133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134</x:v>
      </x:c>
      <x:c r="B2" s="83" t="s">
        <x:v>135</x:v>
      </x:c>
      <x:c r="C2" s="83" t="s">
        <x:v>137</x:v>
      </x:c>
    </x:row>
    <x:row r="3" spans="1:9" x14ac:dyDescent="0.3">
      <x:c r="A3" s="2" t="s">
        <x:v>230</x:v>
      </x:c>
      <x:c r="B3" s="83" t="s">
        <x:v>231</x:v>
      </x:c>
      <x:c r="C3" s="83" t="s">
        <x:v>138</x:v>
      </x:c>
      <x:c r="D3" s="2" t="s">
        <x:v>134</x:v>
      </x:c>
      <x:c r="F3" s="2" t="s">
        <x:v>135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235</x:v>
      </x:c>
      <x:c r="H4" s="2" t="n">
        <x:v>2023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150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238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239</x:v>
      </x:c>
      <x:c r="B7" s="83" t="s">
        <x:v>240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s">
        <x:v>6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241</x:v>
      </x:c>
      <x:c r="F17" s="2" t="s">
        <x:v>239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