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<x:sst xmlns:x="http://schemas.openxmlformats.org/spreadsheetml/2006/main" count="230" uniqueCount="230">
  <x:si>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</x:si>
  <x:si>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</x:si>
  <x:si>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Shelter Island</x:t>
  </x:si>
  <x:si>
    <x:t>BEDS Code</x:t>
  </x:si>
  <x:si>
    <x:t>580701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</x:si>
  <x:si>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</x:si>
  <x:si>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</x:si>
  <x:si>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</x:si>
  <x:si>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</x:si>
  <x:si>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</x:si>
  <x:si>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Maryann Impastato</x:t>
  </x:si>
  <x:si>
    <x:t>Street Address Line 1</x:t>
  </x:si>
  <x:si>
    <x:t>33 North Ferry Road</x:t>
  </x:si>
  <x:si>
    <x:t>Title of Contact</x:t>
  </x:si>
  <x:si>
    <x:t>Senior Account Clerk</x:t>
  </x:si>
  <x:si>
    <x:t>Street Address Line 2</x:t>
  </x:si>
  <x:si>
    <x:t>PO Box 2015</x:t>
  </x:si>
  <x:si>
    <x:t>Email Address</x:t>
  </x:si>
  <x:si>
    <x:t>MAI@SHELTERISLAND.K12.NY.US</x:t>
  </x:si>
  <x:si>
    <x:t>City</x:t>
  </x:si>
  <x:si>
    <x:t>Phone Number</x:t>
  </x:si>
  <x:si>
    <x:t>6317490302</x:t>
  </x:si>
  <x:si>
    <x:t>Zip Code</x:t>
  </x:si>
  <x:si>
    <x:t>11964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</x:si>
  <x:si>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</x:si>
  <x:si>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</x:si>
  <x:si>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</x:si>
  <x:si>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</x:si>
  <x:si>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</x:si>
  <x:si>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</x:si>
  <x:si>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</x:si>
  <x:si>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</x:si>
  <x:si>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</x:si>
  <x:si>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</x:si>
  <x:si>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</x:si>
  <x:si>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</x:si>
  <x:si>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</x:si>
  <x:si>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</x:si>
  <x:si>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</x:si>
  <x:si>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</x:si>
  <x:si>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</x:si>
  <x:si>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</x:si>
  <x:si>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</x:si>
  <x:si>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</x:si>
  <x:si>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</x:si>
  <x:si>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</x:si>
  <x:si>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</x:si>
  <x:si>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</x:si>
  <x:si>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</x:si>
  <x:si>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</x:si>
  <x:si>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</x:si>
  <x:si>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</x:si>
  <x:si>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</x:si>
  <x:si>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</x:si>
  <x:si>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</x:si>
  <x:si>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</x:si>
  <x:si>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</x:si>
  <x:si>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</x:si>
  <x:si>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</x:si>
  <x:si>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</x:si>
  <x:si>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</x:si>
  <x:si>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</x:si>
  <x:si>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</x:si>
  <x:si>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</x:si>
  <x:si>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</x:si>
  <x:si>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</x:si>
  <x:si>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</x:si>
  <x:si>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</x:si>
  <x:si>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</x:si>
  <x:si>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</x:si>
  <x:si>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</x:si>
  <x:si>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</x:si>
  <x:si>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</x:si>
  <x:si>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</x:si>
  <x:si>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</x:si>
  <x:si>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</x:si>
  <x:si>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</x:si>
  <x:si>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</x:si>
  <x:si>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</x:si>
  <x:si>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</x:si>
  <x:si>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</x:si>
  <x:si>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</x:si>
  <x:si>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</x:si>
  <x:si>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</x:si>
  <x:si>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</x:si>
  <x:si>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</x:si>
  <x:si>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</x:si>
  <x:si>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</x:si>
  <x:si>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</x:si>
  <x:si>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</x:si>
  <x:si>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</x:si>
  <x:si>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</x:si>
  <x:si>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</x:si>
  <x:si>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</x:si>
  <x:si>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</x:si>
  <x:si>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</x:si>
  <x:si>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</x:si>
  <x:si>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</x:si>
  <x:si>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</x:si>
  <x:si>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</x:si>
  <x:si>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</x:si>
  <x:si>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</x:si>
  <x:si>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</x:si>
  <x:si>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</x:si>
  <x:si>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</x:si>
  <x:si>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</x:si>
  <x:si>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</x:si>
  <x:si>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</x:si>
  <x:si>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</x:si>
  <x:si>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</x:si>
  <x:si>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</x:si>
  <x:si>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</x:si>
  <x:si>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</x:si>
  <x:si>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</x:si>
  <x:si>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</x:si>
  <x:si>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</x:si>
  <x:si>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</x:si>
  <x:si>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</x:si>
  <x:si>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</x:si>
  <x:si>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</x:si>
  <x:si>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</x:si>
  <x:si>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</x:si>
  <x:si>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</x:si>
  <x:si>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</x:si>
  <x:si>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</x:si>
  <x:si>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</x:si>
  <x:si>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</x:si>
  <x:si>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</x:si>
  <x:si>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</x:si>
  <x:si>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</x:si>
  <x:si>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580701020001</x:t>
  </x:si>
  <x:si>
    <x:t>SHELTER ISLAND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</x:si>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</x:sst>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12445523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255274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420613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541556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241000</x:v>
      </x:c>
      <x:c r="E35" s="10" t="n">
        <x:v>9237</x:v>
      </x:c>
      <x:c r="F35" s="7" t="n">
        <x:v>2</x:v>
      </x:c>
      <x:c r="G35" s="132" t="n">
        <x:v>125118.5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53547</x:v>
      </x:c>
      <x:c r="E43" s="10" t="n">
        <x:v>0</x:v>
      </x:c>
      <x:c r="F43" s="7" t="n">
        <x:v>34</x:v>
      </x:c>
      <x:c r="G43" s="132" t="n">
        <x:v>1574.91176470588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64492</x:v>
      </x:c>
      <x:c r="F44" s="7" t="n">
        <x:v>24</x:v>
      </x:c>
      <x:c r="G44" s="132" t="n">
        <x:v>2687.16666666667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124634</x:v>
      </x:c>
      <x:c r="E62" s="10" t="n">
        <x:v>0</x:v>
      </x:c>
      <x:c r="F62" s="84" t="n">
        <x:v>1</x:v>
      </x:c>
      <x:c r="G62" s="132" t="n">
        <x:v>124634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678056</x:v>
      </x:c>
      <x:c r="E63" s="10" t="n">
        <x:v>0</x:v>
      </x:c>
      <x:c r="F63" s="84" t="n">
        <x:v>3.2</x:v>
      </x:c>
      <x:c r="G63" s="132" t="n">
        <x:v>211892.5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959382</x:v>
      </x:c>
      <x:c r="E64" s="10" t="n">
        <x:v>23839</x:v>
      </x:c>
      <x:c r="F64" s="84" t="n">
        <x:v>6.5</x:v>
      </x:c>
      <x:c r="G64" s="132" t="n">
        <x:v>151264.769230769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251975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433696</x:v>
      </x:c>
      <x:c r="E66" s="10" t="n">
        <x:v>10272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21905</x:v>
      </x:c>
      <x:c r="E72" s="10" t="n">
        <x:v>0</x:v>
      </x:c>
      <x:c r="F72" s="84" t="n">
        <x:v>6</x:v>
      </x:c>
      <x:c r="G72" s="132" t="n">
        <x:v>3650.83333333333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11100</x:v>
      </x:c>
      <x:c r="E74" s="10" t="n">
        <x:v>0</x:v>
      </x:c>
      <x:c r="F74" s="84" t="n">
        <x:v>1</x:v>
      </x:c>
      <x:c r="G74" s="132" t="n">
        <x:v>11100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564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623764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3338030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6299271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161</x:v>
      </x:c>
      <x:c r="L8" s="107" t="n">
        <x:v>12</x:v>
      </x:c>
      <x:c r="M8" s="107" t="n">
        <x:v>0</x:v>
      </x:c>
      <x:c r="N8" s="107" t="n">
        <x:v>41</x:v>
      </x:c>
      <x:c r="O8" s="107" t="n">
        <x:v>14</x:v>
      </x:c>
      <x:c r="P8" s="107" t="n">
        <x:v>24</x:v>
      </x:c>
      <x:c r="Q8" s="108" t="n">
        <x:v>4</x:v>
      </x:c>
      <x:c r="R8" s="108" t="n">
        <x:v>29</x:v>
      </x:c>
      <x:c r="S8" s="108" t="n">
        <x:v>4</x:v>
      </x:c>
      <x:c r="T8" s="108" t="n">
        <x:v>3</x:v>
      </x:c>
      <x:c r="U8" s="108" t="n">
        <x:v>6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3838043</x:v>
      </x:c>
      <x:c r="E8" s="81" t="n">
        <x:v>1422871</x:v>
      </x:c>
      <x:c r="F8" s="116" t="n">
        <x:v>2266852.78330206</x:v>
      </x:c>
      <x:c r="G8" s="81" t="n">
        <x:v>54328</x:v>
      </x:c>
      <x:c r="H8" s="81" t="n">
        <x:v>509625</x:v>
      </x:c>
      <x:c r="I8" s="117">
        <x:f>SUM(D8:H8)</x:f>
      </x:c>
      <x:c r="J8" s="81" t="n">
        <x:v>4653465</x:v>
      </x:c>
      <x:c r="K8" s="81" t="n">
        <x:v>231873</x:v>
      </x:c>
      <x:c r="L8" s="81" t="n">
        <x:v>1229871</x:v>
      </x:c>
      <x:c r="M8" s="81" t="n">
        <x:v>0</x:v>
      </x:c>
      <x:c r="N8" s="81" t="n">
        <x:v>534606</x:v>
      </x:c>
      <x:c r="O8" s="81" t="n">
        <x:v>441517</x:v>
      </x:c>
      <x:c r="P8" s="81" t="n">
        <x:v>1000388</x:v>
      </x:c>
      <x:c r="Q8" s="117">
        <x:f>SUM(J8:P8)</x:f>
      </x:c>
      <x:c r="R8" s="81" t="n">
        <x:v>7944286</x:v>
      </x:c>
      <x:c r="S8" s="81" t="n">
        <x:v>147434</x:v>
      </x:c>
      <x:c r="T8" s="59">
        <x:f>SUM('Part C'!$R8:$S8)</x:f>
      </x:c>
      <x:c r="U8" s="81" t="n">
        <x:v>45920.7283236994</x:v>
      </x:c>
      <x:c r="V8" s="81" t="n">
        <x:v>852.219653179191</x:v>
      </x:c>
      <x:c r="W8" s="81" t="n">
        <x:v>3142632</x:v>
      </x:c>
      <x:c r="X8" s="81" t="n">
        <x:v>11234352</x:v>
      </x:c>
      <x:c r="Y8" s="12" t="n">
        <x:v>64938.450867052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8</x:v>
      </x:c>
      <x:c r="G8" s="119" t="n">
        <x:v>0</x:v>
      </x:c>
      <x:c r="H8" s="119" t="n">
        <x:v>4</x:v>
      </x:c>
      <x:c r="I8" s="119" t="n">
        <x:v>0</x:v>
      </x:c>
      <x:c r="J8" s="120">
        <x:f>SUM(F8:I8)</x:f>
      </x:c>
      <x:c r="K8" s="81" t="n">
        <x:v>0</x:v>
      </x:c>
      <x:c r="L8" s="81" t="n">
        <x:v>231873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