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<x:sst xmlns:x="http://schemas.openxmlformats.org/spreadsheetml/2006/main" count="229" uniqueCount="229">
  <x:si>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</x:si>
  <x:si>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</x:si>
  <x:si>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Sharon Springs</x:t>
  </x:si>
  <x:si>
    <x:t>BEDS Code</x:t>
  </x:si>
  <x:si>
    <x:t>541401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</x:si>
  <x:si>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</x:si>
  <x:si>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</x:si>
  <x:si>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</x:si>
  <x:si>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</x:si>
  <x:si>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</x:si>
  <x:si>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Thomas Yorke</x:t>
  </x:si>
  <x:si>
    <x:t>Street Address Line 1</x:t>
  </x:si>
  <x:si>
    <x:t>514 State Highway 20</x:t>
  </x:si>
  <x:si>
    <x:t>Title of Contact</x:t>
  </x:si>
  <x:si>
    <x:t>Superintendent</x:t>
  </x:si>
  <x:si>
    <x:t>Street Address Line 2</x:t>
  </x:si>
  <x:si>
    <x:t/>
  </x:si>
  <x:si>
    <x:t>Email Address</x:t>
  </x:si>
  <x:si>
    <x:t>tyorke@sharonsprings.org</x:t>
  </x:si>
  <x:si>
    <x:t>City</x:t>
  </x:si>
  <x:si>
    <x:t>Phone Number</x:t>
  </x:si>
  <x:si>
    <x:t>5182842267</x:t>
  </x:si>
  <x:si>
    <x:t>Zip Code</x:t>
  </x:si>
  <x:si>
    <x:t>13459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</x:si>
  <x:si>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</x:si>
  <x:si>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</x:si>
  <x:si>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</x:si>
  <x:si>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</x:si>
  <x:si>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</x:si>
  <x:si>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</x:si>
  <x:si>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</x:si>
  <x:si>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</x:si>
  <x:si>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</x:si>
  <x:si>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</x:si>
  <x:si>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</x:si>
  <x:si>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</x:si>
  <x:si>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</x:si>
  <x:si>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</x:si>
  <x:si>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</x:si>
  <x:si>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</x:si>
  <x:si>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</x:si>
  <x:si>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</x:si>
  <x:si>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</x:si>
  <x:si>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</x:si>
  <x:si>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</x:si>
  <x:si>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</x:si>
  <x:si>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</x:si>
  <x:si>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</x:si>
  <x:si>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</x:si>
  <x:si>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</x:si>
  <x:si>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</x:si>
  <x:si>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</x:si>
  <x:si>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</x:si>
  <x:si>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</x:si>
  <x:si>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</x:si>
  <x:si>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</x:si>
  <x:si>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</x:si>
  <x:si>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</x:si>
  <x:si>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</x:si>
  <x:si>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</x:si>
  <x:si>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</x:si>
  <x:si>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</x:si>
  <x:si>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</x:si>
  <x:si>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</x:si>
  <x:si>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</x:si>
  <x:si>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</x:si>
  <x:si>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</x:si>
  <x:si>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</x:si>
  <x:si>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</x:si>
  <x:si>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</x:si>
  <x:si>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</x:si>
  <x:si>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</x:si>
  <x:si>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</x:si>
  <x:si>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</x:si>
  <x:si>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</x:si>
  <x:si>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</x:si>
  <x:si>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</x:si>
  <x:si>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</x:si>
  <x:si>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</x:si>
  <x:si>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</x:si>
  <x:si>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</x:si>
  <x:si>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</x:si>
  <x:si>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</x:si>
  <x:si>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</x:si>
  <x:si>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</x:si>
  <x:si>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</x:si>
  <x:si>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</x:si>
  <x:si>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</x:si>
  <x:si>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</x:si>
  <x:si>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</x:si>
  <x:si>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</x:si>
  <x:si>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</x:si>
  <x:si>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</x:si>
  <x:si>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</x:si>
  <x:si>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</x:si>
  <x:si>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</x:si>
  <x:si>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</x:si>
  <x:si>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</x:si>
  <x:si>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</x:si>
  <x:si>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</x:si>
  <x:si>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</x:si>
  <x:si>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</x:si>
  <x:si>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</x:si>
  <x:si>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</x:si>
  <x:si>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</x:si>
  <x:si>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</x:si>
  <x:si>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</x:si>
  <x:si>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</x:si>
  <x:si>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</x:si>
  <x:si>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</x:si>
  <x:si>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</x:si>
  <x:si>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</x:si>
  <x:si>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</x:si>
  <x:si>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</x:si>
  <x:si>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</x:si>
  <x:si>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</x:si>
  <x:si>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</x:si>
  <x:si>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</x:si>
  <x:si>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</x:si>
  <x:si>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</x:si>
  <x:si>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</x:si>
  <x:si>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</x:si>
  <x:si>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</x:si>
  <x:si>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</x:si>
  <x:si>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</x:si>
  <x:si>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</x:si>
  <x:si>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</x:si>
  <x:si>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</x:si>
  <x:si>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</x:si>
  <x:si>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</x:si>
  <x:si>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541401040001</x:t>
  </x:si>
  <x:si>
    <x:t>SHARON SPRINGS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</x:si>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</x:sst>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10208809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41716</x:v>
      </x:c>
      <x:c r="E15" s="10" t="n">
        <x:v>1032706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234954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639972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234954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626243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203480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15795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505959</x:v>
      </x:c>
      <x:c r="E63" s="10" t="n">
        <x:v>0</x:v>
      </x:c>
      <x:c r="F63" s="84" t="n">
        <x:v>8</x:v>
      </x:c>
      <x:c r="G63" s="132" t="n">
        <x:v>63244.875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828325</x:v>
      </x:c>
      <x:c r="E64" s="10" t="n">
        <x:v>0</x:v>
      </x:c>
      <x:c r="F64" s="84" t="n">
        <x:v>7</x:v>
      </x:c>
      <x:c r="G64" s="132" t="n">
        <x:v>118332.142857143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127037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357640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9060</x:v>
      </x:c>
      <x:c r="E72" s="10" t="n">
        <x:v>0</x:v>
      </x:c>
      <x:c r="F72" s="84" t="n">
        <x:v>0.1</x:v>
      </x:c>
      <x:c r="G72" s="132" t="n">
        <x:v>90600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20550</x:v>
      </x:c>
      <x:c r="E75" s="10" t="n">
        <x:v>0</x:v>
      </x:c>
      <x:c r="F75" s="84" t="n">
        <x:v>0.5</x:v>
      </x:c>
      <x:c r="G75" s="132" t="n">
        <x:v>41100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14112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513231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3002225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4781366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287</x:v>
      </x:c>
      <x:c r="L8" s="107" t="n">
        <x:v>19</x:v>
      </x:c>
      <x:c r="M8" s="107" t="n">
        <x:v>0</x:v>
      </x:c>
      <x:c r="N8" s="107" t="n">
        <x:v>158</x:v>
      </x:c>
      <x:c r="O8" s="107" t="n">
        <x:v>0</x:v>
      </x:c>
      <x:c r="P8" s="107" t="n">
        <x:v>52</x:v>
      </x:c>
      <x:c r="Q8" s="108" t="n">
        <x:v>4</x:v>
      </x:c>
      <x:c r="R8" s="108" t="n">
        <x:v>27</x:v>
      </x:c>
      <x:c r="S8" s="108" t="n">
        <x:v>6</x:v>
      </x:c>
      <x:c r="T8" s="108" t="n">
        <x:v>2</x:v>
      </x:c>
      <x:c r="U8" s="108" t="n">
        <x:v>5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3121039</x:v>
      </x:c>
      <x:c r="E8" s="81" t="n">
        <x:v>555305</x:v>
      </x:c>
      <x:c r="F8" s="116" t="n">
        <x:v>1913762.33443248</x:v>
      </x:c>
      <x:c r="G8" s="81" t="n">
        <x:v>951131</x:v>
      </x:c>
      <x:c r="H8" s="81" t="n">
        <x:v>753290</x:v>
      </x:c>
      <x:c r="I8" s="117">
        <x:f>SUM(D8:H8)</x:f>
      </x:c>
      <x:c r="J8" s="81" t="n">
        <x:v>4945711</x:v>
      </x:c>
      <x:c r="K8" s="81" t="n">
        <x:v>41716</x:v>
      </x:c>
      <x:c r="L8" s="81" t="n">
        <x:v>2255785</x:v>
      </x:c>
      <x:c r="M8" s="81" t="n">
        <x:v>0</x:v>
      </x:c>
      <x:c r="N8" s="81" t="n">
        <x:v>51316</x:v>
      </x:c>
      <x:c r="O8" s="81" t="n">
        <x:v>0</x:v>
      </x:c>
      <x:c r="P8" s="81" t="n">
        <x:v>0</x:v>
      </x:c>
      <x:c r="Q8" s="117">
        <x:f>SUM(J8:P8)</x:f>
      </x:c>
      <x:c r="R8" s="81" t="n">
        <x:v>6261821</x:v>
      </x:c>
      <x:c r="S8" s="81" t="n">
        <x:v>1032706</x:v>
      </x:c>
      <x:c r="T8" s="59">
        <x:f>SUM('Part C'!$R8:$S8)</x:f>
      </x:c>
      <x:c r="U8" s="81" t="n">
        <x:v>20463.4673202614</x:v>
      </x:c>
      <x:c r="V8" s="81" t="n">
        <x:v>3374.85620915033</x:v>
      </x:c>
      <x:c r="W8" s="81" t="n">
        <x:v>2401509</x:v>
      </x:c>
      <x:c r="X8" s="81" t="n">
        <x:v>9696036</x:v>
      </x:c>
      <x:c r="Y8" s="12" t="n">
        <x:v>31686.3921568627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41716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