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<x:sst xmlns:x="http://schemas.openxmlformats.org/spreadsheetml/2006/main" count="233" uniqueCount="233">
  <x:si>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</x:si>
  <x:si>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</x:si>
  <x:si>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Schoharie</x:t>
  </x:si>
  <x:si>
    <x:t>BEDS Code</x:t>
  </x:si>
  <x:si>
    <x:t>541201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</x:si>
  <x:si>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</x:si>
  <x:si>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</x:si>
  <x:si>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</x:si>
  <x:si>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</x:si>
  <x:si>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</x:si>
  <x:si>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David Baroody</x:t>
  </x:si>
  <x:si>
    <x:t>Street Address Line 1</x:t>
  </x:si>
  <x:si>
    <x:t>136 Academy Dr.</x:t>
  </x:si>
  <x:si>
    <x:t>Title of Contact</x:t>
  </x:si>
  <x:si>
    <x:t>Business Administrator</x:t>
  </x:si>
  <x:si>
    <x:t>Street Address Line 2</x:t>
  </x:si>
  <x:si>
    <x:t/>
  </x:si>
  <x:si>
    <x:t>Email Address</x:t>
  </x:si>
  <x:si>
    <x:t>dbaroody@schoharieschools.org</x:t>
  </x:si>
  <x:si>
    <x:t>City</x:t>
  </x:si>
  <x:si>
    <x:t>Phone Number</x:t>
  </x:si>
  <x:si>
    <x:t>5182956677</x:t>
  </x:si>
  <x:si>
    <x:t>Zip Code</x:t>
  </x:si>
  <x:si>
    <x:t>12157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</x:si>
  <x:si>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</x:si>
  <x:si>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</x:si>
  <x:si>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</x:si>
  <x:si>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</x:si>
  <x:si>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</x:si>
  <x:si>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</x:si>
  <x:si>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</x:si>
  <x:si>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</x:si>
  <x:si>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</x:si>
  <x:si>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</x:si>
  <x:si>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</x:si>
  <x:si>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</x:si>
  <x:si>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</x:si>
  <x:si>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</x:si>
  <x:si>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</x:si>
  <x:si>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</x:si>
  <x:si>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</x:si>
  <x:si>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</x:si>
  <x:si>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</x:si>
  <x:si>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</x:si>
  <x:si>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</x:si>
  <x:si>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</x:si>
  <x:si>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</x:si>
  <x:si>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</x:si>
  <x:si>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</x:si>
  <x:si>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</x:si>
  <x:si>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</x:si>
  <x:si>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</x:si>
  <x:si>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</x:si>
  <x:si>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</x:si>
  <x:si>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</x:si>
  <x:si>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</x:si>
  <x:si>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</x:si>
  <x:si>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</x:si>
  <x:si>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</x:si>
  <x:si>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</x:si>
  <x:si>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</x:si>
  <x:si>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</x:si>
  <x:si>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</x:si>
  <x:si>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</x:si>
  <x:si>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</x:si>
  <x:si>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</x:si>
  <x:si>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</x:si>
  <x:si>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</x:si>
  <x:si>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</x:si>
  <x:si>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</x:si>
  <x:si>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</x:si>
  <x:si>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</x:si>
  <x:si>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</x:si>
  <x:si>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</x:si>
  <x:si>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</x:si>
  <x:si>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</x:si>
  <x:si>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</x:si>
  <x:si>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</x:si>
  <x:si>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</x:si>
  <x:si>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</x:si>
  <x:si>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</x:si>
  <x:si>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</x:si>
  <x:si>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</x:si>
  <x:si>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</x:si>
  <x:si>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</x:si>
  <x:si>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</x:si>
  <x:si>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</x:si>
  <x:si>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</x:si>
  <x:si>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</x:si>
  <x:si>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</x:si>
  <x:si>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</x:si>
  <x:si>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</x:si>
  <x:si>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</x:si>
  <x:si>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</x:si>
  <x:si>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</x:si>
  <x:si>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</x:si>
  <x:si>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</x:si>
  <x:si>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</x:si>
  <x:si>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</x:si>
  <x:si>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</x:si>
  <x:si>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</x:si>
  <x:si>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</x:si>
  <x:si>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</x:si>
  <x:si>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</x:si>
  <x:si>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</x:si>
  <x:si>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</x:si>
  <x:si>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</x:si>
  <x:si>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</x:si>
  <x:si>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</x:si>
  <x:si>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</x:si>
  <x:si>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</x:si>
  <x:si>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</x:si>
  <x:si>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</x:si>
  <x:si>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</x:si>
  <x:si>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</x:si>
  <x:si>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</x:si>
  <x:si>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</x:si>
  <x:si>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</x:si>
  <x:si>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</x:si>
  <x:si>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</x:si>
  <x:si>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</x:si>
  <x:si>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</x:si>
  <x:si>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</x:si>
  <x:si>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</x:si>
  <x:si>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</x:si>
  <x:si>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</x:si>
  <x:si>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</x:si>
  <x:si>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</x:si>
  <x:si>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</x:si>
  <x:si>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</x:si>
  <x:si>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541201040002</x:t>
  </x:si>
  <x:si>
    <x:t>SCHOHARIE ELEMENTARY SCHOOL</x:t>
  </x:si>
  <x:si>
    <x:t>Elementary School</x:t>
  </x:si>
  <x:si>
    <x:t>K</x:t>
  </x:si>
  <x:si>
    <x:t>5</x:t>
  </x:si>
  <x:si>
    <x:t>Yes</x:t>
  </x:si>
  <x:si>
    <x:t>No</x:t>
  </x:si>
  <x:si>
    <x:t>541201040003</x:t>
  </x:si>
  <x:si>
    <x:t>SCHOHARIE 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</x:si>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</x:sst>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25895704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372000</x:v>
      </x:c>
      <x:c r="E15" s="10" t="n">
        <x:v>954201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327000</x:v>
      </x:c>
      <x:c r="E16" s="10" t="n">
        <x:v>343000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222000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1948737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327000</x:v>
      </x:c>
      <x:c r="E24" s="10" t="n">
        <x:v>343000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3492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1824900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598987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212000</x:v>
      </x:c>
      <x:c r="E35" s="10" t="n">
        <x:v>0</x:v>
      </x:c>
      <x:c r="F35" s="7" t="n">
        <x:v>4</x:v>
      </x:c>
      <x:c r="G35" s="132" t="n">
        <x:v>53000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372000</x:v>
      </x:c>
      <x:c r="E36" s="10" t="n">
        <x:v>0</x:v>
      </x:c>
      <x:c r="F36" s="7" t="n">
        <x:v>60</x:v>
      </x:c>
      <x:c r="G36" s="132" t="n">
        <x:v>6200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687158</x:v>
      </x:c>
      <x:c r="E37" s="10" t="n">
        <x:v>0</x:v>
      </x:c>
      <x:c r="F37" s="7" t="n">
        <x:v>7</x:v>
      </x:c>
      <x:c r="G37" s="132" t="n">
        <x:v>98165.4285714286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395000</x:v>
      </x:c>
      <x:c r="E38" s="10" t="n">
        <x:v>0</x:v>
      </x:c>
      <x:c r="F38" s="7" t="n">
        <x:v>9</x:v>
      </x:c>
      <x:c r="G38" s="132" t="n">
        <x:v>43888.8888888889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830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28100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837166</x:v>
      </x:c>
      <x:c r="E63" s="10" t="n">
        <x:v>0</x:v>
      </x:c>
      <x:c r="F63" s="84" t="n">
        <x:v>6</x:v>
      </x:c>
      <x:c r="G63" s="132" t="n">
        <x:v>139527.666666667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1744150</x:v>
      </x:c>
      <x:c r="E64" s="10" t="n">
        <x:v>0</x:v>
      </x:c>
      <x:c r="F64" s="84" t="n">
        <x:v>14</x:v>
      </x:c>
      <x:c r="G64" s="132" t="n">
        <x:v>124582.142857143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366050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593609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1997901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7264001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11138978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355</x:v>
      </x:c>
      <x:c r="L8" s="107" t="n">
        <x:v>0</x:v>
      </x:c>
      <x:c r="M8" s="107" t="n">
        <x:v>0</x:v>
      </x:c>
      <x:c r="N8" s="107" t="n">
        <x:v>202</x:v>
      </x:c>
      <x:c r="O8" s="107" t="n">
        <x:v>0</x:v>
      </x:c>
      <x:c r="P8" s="107" t="n">
        <x:v>47</x:v>
      </x:c>
      <x:c r="Q8" s="108" t="n">
        <x:v>4</x:v>
      </x:c>
      <x:c r="R8" s="108" t="n">
        <x:v>36.4</x:v>
      </x:c>
      <x:c r="S8" s="108" t="n">
        <x:v>19</x:v>
      </x:c>
      <x:c r="T8" s="108" t="n">
        <x:v>2.5</x:v>
      </x:c>
      <x:c r="U8" s="108" t="n">
        <x:v>2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475</x:v>
      </x:c>
      <x:c r="L9" s="107" t="n">
        <x:v>0</x:v>
      </x:c>
      <x:c r="M9" s="107" t="n">
        <x:v>0</x:v>
      </x:c>
      <x:c r="N9" s="107" t="n">
        <x:v>167</x:v>
      </x:c>
      <x:c r="O9" s="107" t="n">
        <x:v>0</x:v>
      </x:c>
      <x:c r="P9" s="107" t="n">
        <x:v>81</x:v>
      </x:c>
      <x:c r="Q9" s="108" t="n">
        <x:v>4</x:v>
      </x:c>
      <x:c r="R9" s="108" t="n">
        <x:v>31.8</x:v>
      </x:c>
      <x:c r="S9" s="108" t="n">
        <x:v>13</x:v>
      </x:c>
      <x:c r="T9" s="108" t="n">
        <x:v>2.5</x:v>
      </x:c>
      <x:c r="U9" s="108" t="n">
        <x:v>4.5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3329053</x:v>
      </x:c>
      <x:c r="E8" s="81" t="n">
        <x:v>753845</x:v>
      </x:c>
      <x:c r="F8" s="116" t="n">
        <x:v>1930244.33281041</x:v>
      </x:c>
      <x:c r="G8" s="81" t="n">
        <x:v>430878</x:v>
      </x:c>
      <x:c r="H8" s="81" t="n">
        <x:v>485107</x:v>
      </x:c>
      <x:c r="I8" s="117">
        <x:f>SUM(D8:H8)</x:f>
      </x:c>
      <x:c r="J8" s="81" t="n">
        <x:v>4732833</x:v>
      </x:c>
      <x:c r="K8" s="81" t="n">
        <x:v>0</x:v>
      </x:c>
      <x:c r="L8" s="81" t="n">
        <x:v>1068530</x:v>
      </x:c>
      <x:c r="M8" s="81" t="n">
        <x:v>0</x:v>
      </x:c>
      <x:c r="N8" s="81" t="n">
        <x:v>338768</x:v>
      </x:c>
      <x:c r="O8" s="81" t="n">
        <x:v>356550</x:v>
      </x:c>
      <x:c r="P8" s="81" t="n">
        <x:v>432447</x:v>
      </x:c>
      <x:c r="Q8" s="117">
        <x:f>SUM(J8:P8)</x:f>
      </x:c>
      <x:c r="R8" s="81" t="n">
        <x:v>6406774</x:v>
      </x:c>
      <x:c r="S8" s="81" t="n">
        <x:v>522354</x:v>
      </x:c>
      <x:c r="T8" s="59">
        <x:f>SUM('Part C'!$R8:$S8)</x:f>
      </x:c>
      <x:c r="U8" s="81" t="n">
        <x:v>18047.2507042254</x:v>
      </x:c>
      <x:c r="V8" s="81" t="n">
        <x:v>1471.41971830986</x:v>
      </x:c>
      <x:c r="W8" s="81" t="n">
        <x:v>2396025.87951807</x:v>
      </x:c>
      <x:c r="X8" s="81" t="n">
        <x:v>9325153.87951807</x:v>
      </x:c>
      <x:c r="Y8" s="12" t="n">
        <x:v>26268.039097234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3309677</x:v>
      </x:c>
      <x:c r="E9" s="81" t="n">
        <x:v>1223795</x:v>
      </x:c>
      <x:c r="F9" s="116" t="n">
        <x:v>2143259.18402926</x:v>
      </x:c>
      <x:c r="G9" s="81" t="n">
        <x:v>954222</x:v>
      </x:c>
      <x:c r="H9" s="81" t="n">
        <x:v>795573</x:v>
      </x:c>
      <x:c r="I9" s="117">
        <x:f>SUM(D9:H9)</x:f>
      </x:c>
      <x:c r="J9" s="81" t="n">
        <x:v>4824873</x:v>
      </x:c>
      <x:c r="K9" s="81" t="n">
        <x:v>0</x:v>
      </x:c>
      <x:c r="L9" s="81" t="n">
        <x:v>1669169</x:v>
      </x:c>
      <x:c r="M9" s="81" t="n">
        <x:v>0</x:v>
      </x:c>
      <x:c r="N9" s="81" t="n">
        <x:v>458668</x:v>
      </x:c>
      <x:c r="O9" s="81" t="n">
        <x:v>478665</x:v>
      </x:c>
      <x:c r="P9" s="81" t="n">
        <x:v>995152</x:v>
      </x:c>
      <x:c r="Q9" s="117">
        <x:f>SUM(J9:P9)</x:f>
      </x:c>
      <x:c r="R9" s="81" t="n">
        <x:v>7994679</x:v>
      </x:c>
      <x:c r="S9" s="81" t="n">
        <x:v>431847</x:v>
      </x:c>
      <x:c r="T9" s="59">
        <x:f>SUM('Part C'!$R9:$S9)</x:f>
      </x:c>
      <x:c r="U9" s="81" t="n">
        <x:v>16830.9031578947</x:v>
      </x:c>
      <x:c r="V9" s="81" t="n">
        <x:v>909.151578947368</x:v>
      </x:c>
      <x:c r="W9" s="81" t="n">
        <x:v>3205950.12048193</x:v>
      </x:c>
      <x:c r="X9" s="81" t="n">
        <x:v>11632476.1204819</x:v>
      </x:c>
      <x:c r="Y9" s="12" t="n">
        <x:v>24489.4234115409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3</x:v>
      </x:c>
      <x:c r="F15" s="7" t="n">
        <x:v>60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372000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