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<x:sst xmlns:x="http://schemas.openxmlformats.org/spreadsheetml/2006/main" count="229" uniqueCount="229">
  <x:si>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</x:si>
  <x:si>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</x:si>
  <x:si>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Schenevus</x:t>
  </x:si>
  <x:si>
    <x:t>BEDS Code</x:t>
  </x:si>
  <x:si>
    <x:t>470901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</x:si>
  <x:si>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</x:si>
  <x:si>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</x:si>
  <x:si>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</x:si>
  <x:si>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</x:si>
  <x:si>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</x:si>
  <x:si>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Theresa Carlin</x:t>
  </x:si>
  <x:si>
    <x:t>Street Address Line 1</x:t>
  </x:si>
  <x:si>
    <x:t>159 Main Street</x:t>
  </x:si>
  <x:si>
    <x:t>Title of Contact</x:t>
  </x:si>
  <x:si>
    <x:t>Superintendent</x:t>
  </x:si>
  <x:si>
    <x:t>Street Address Line 2</x:t>
  </x:si>
  <x:si>
    <x:t/>
  </x:si>
  <x:si>
    <x:t>Email Address</x:t>
  </x:si>
  <x:si>
    <x:t>tcarlin@schenevuscsd.org</x:t>
  </x:si>
  <x:si>
    <x:t>City</x:t>
  </x:si>
  <x:si>
    <x:t>Phone Number</x:t>
  </x:si>
  <x:si>
    <x:t>6076385530</x:t>
  </x:si>
  <x:si>
    <x:t>Zip Code</x:t>
  </x:si>
  <x:si>
    <x:t>12155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</x:si>
  <x:si>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</x:si>
  <x:si>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</x:si>
  <x:si>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</x:si>
  <x:si>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</x:si>
  <x:si>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</x:si>
  <x:si>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</x:si>
  <x:si>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</x:si>
  <x:si>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</x:si>
  <x:si>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</x:si>
  <x:si>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</x:si>
  <x:si>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</x:si>
  <x:si>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</x:si>
  <x:si>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</x:si>
  <x:si>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</x:si>
  <x:si>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</x:si>
  <x:si>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</x:si>
  <x:si>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</x:si>
  <x:si>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</x:si>
  <x:si>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</x:si>
  <x:si>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</x:si>
  <x:si>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</x:si>
  <x:si>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</x:si>
  <x:si>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</x:si>
  <x:si>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</x:si>
  <x:si>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</x:si>
  <x:si>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</x:si>
  <x:si>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</x:si>
  <x:si>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</x:si>
  <x:si>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</x:si>
  <x:si>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</x:si>
  <x:si>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</x:si>
  <x:si>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</x:si>
  <x:si>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</x:si>
  <x:si>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</x:si>
  <x:si>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</x:si>
  <x:si>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</x:si>
  <x:si>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</x:si>
  <x:si>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</x:si>
  <x:si>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</x:si>
  <x:si>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</x:si>
  <x:si>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</x:si>
  <x:si>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</x:si>
  <x:si>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</x:si>
  <x:si>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</x:si>
  <x:si>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</x:si>
  <x:si>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</x:si>
  <x:si>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</x:si>
  <x:si>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</x:si>
  <x:si>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</x:si>
  <x:si>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</x:si>
  <x:si>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</x:si>
  <x:si>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</x:si>
  <x:si>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</x:si>
  <x:si>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</x:si>
  <x:si>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</x:si>
  <x:si>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</x:si>
  <x:si>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</x:si>
  <x:si>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</x:si>
  <x:si>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</x:si>
  <x:si>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</x:si>
  <x:si>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</x:si>
  <x:si>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</x:si>
  <x:si>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</x:si>
  <x:si>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</x:si>
  <x:si>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</x:si>
  <x:si>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</x:si>
  <x:si>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</x:si>
  <x:si>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</x:si>
  <x:si>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</x:si>
  <x:si>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</x:si>
  <x:si>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</x:si>
  <x:si>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</x:si>
  <x:si>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</x:si>
  <x:si>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</x:si>
  <x:si>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</x:si>
  <x:si>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</x:si>
  <x:si>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</x:si>
  <x:si>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</x:si>
  <x:si>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</x:si>
  <x:si>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</x:si>
  <x:si>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</x:si>
  <x:si>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</x:si>
  <x:si>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</x:si>
  <x:si>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</x:si>
  <x:si>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</x:si>
  <x:si>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</x:si>
  <x:si>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</x:si>
  <x:si>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</x:si>
  <x:si>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</x:si>
  <x:si>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</x:si>
  <x:si>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</x:si>
  <x:si>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</x:si>
  <x:si>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</x:si>
  <x:si>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</x:si>
  <x:si>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</x:si>
  <x:si>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</x:si>
  <x:si>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</x:si>
  <x:si>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</x:si>
  <x:si>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</x:si>
  <x:si>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</x:si>
  <x:si>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</x:si>
  <x:si>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</x:si>
  <x:si>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</x:si>
  <x:si>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</x:si>
  <x:si>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</x:si>
  <x:si>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</x:si>
  <x:si>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470901040001</x:t>
  </x:si>
  <x:si>
    <x:t>SCHENEVUS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</x:si>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</x:sst>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10252712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175528.91</x:v>
      </x:c>
      <x:c r="E15" s="10" t="n">
        <x:v>1807898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98224.47</x:v>
      </x:c>
      <x:c r="E16" s="10" t="n">
        <x:v>121075.53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987471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98224.47</x:v>
      </x:c>
      <x:c r="E24" s="10" t="n">
        <x:v>121075.53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531630.66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145045.79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502813.96</x:v>
      </x:c>
      <x:c r="E35" s="10" t="n">
        <x:v>0</x:v>
      </x:c>
      <x:c r="F35" s="7" t="n">
        <x:v>8</x:v>
      </x:c>
      <x:c r="G35" s="132" t="n">
        <x:v>62851.745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720984</x:v>
      </x:c>
      <x:c r="E37" s="10" t="n">
        <x:v>0</x:v>
      </x:c>
      <x:c r="F37" s="7" t="n">
        <x:v>7</x:v>
      </x:c>
      <x:c r="G37" s="132" t="n">
        <x:v>102997.714285714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389500</x:v>
      </x:c>
      <x:c r="E38" s="10" t="n">
        <x:v>0</x:v>
      </x:c>
      <x:c r="F38" s="7" t="n">
        <x:v>5</x:v>
      </x:c>
      <x:c r="G38" s="132" t="n">
        <x:v>77900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30906</x:v>
      </x:c>
      <x:c r="E41" s="10" t="n">
        <x:v>0</x:v>
      </x:c>
      <x:c r="F41" s="7" t="n">
        <x:v>8</x:v>
      </x:c>
      <x:c r="G41" s="132" t="n">
        <x:v>3863.25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18277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458158</x:v>
      </x:c>
      <x:c r="E63" s="10" t="n">
        <x:v>0</x:v>
      </x:c>
      <x:c r="F63" s="84" t="n">
        <x:v>2.6</x:v>
      </x:c>
      <x:c r="G63" s="132" t="n">
        <x:v>176214.615384615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588939</x:v>
      </x:c>
      <x:c r="E64" s="10" t="n">
        <x:v>0</x:v>
      </x:c>
      <x:c r="F64" s="84" t="n">
        <x:v>6.8</x:v>
      </x:c>
      <x:c r="G64" s="132" t="n">
        <x:v>86608.6764705882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226009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226292.63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52237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52912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53436</x:v>
      </x:c>
      <x:c r="E75" s="10" t="n">
        <x:v>0</x:v>
      </x:c>
      <x:c r="F75" s="84" t="n">
        <x:v>1</x:v>
      </x:c>
      <x:c r="G75" s="132" t="n">
        <x:v>53436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34092.87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24460.08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286467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2416398.42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4848288.27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259</x:v>
      </x:c>
      <x:c r="L8" s="107" t="n">
        <x:v>11</x:v>
      </x:c>
      <x:c r="M8" s="107" t="n">
        <x:v>0</x:v>
      </x:c>
      <x:c r="N8" s="107" t="n">
        <x:v>127</x:v>
      </x:c>
      <x:c r="O8" s="107" t="n">
        <x:v>0</x:v>
      </x:c>
      <x:c r="P8" s="107" t="n">
        <x:v>63</x:v>
      </x:c>
      <x:c r="Q8" s="108" t="n">
        <x:v>8</x:v>
      </x:c>
      <x:c r="R8" s="108" t="n">
        <x:v>19</x:v>
      </x:c>
      <x:c r="S8" s="108" t="n">
        <x:v>11</x:v>
      </x:c>
      <x:c r="T8" s="108" t="n">
        <x:v>1</x:v>
      </x:c>
      <x:c r="U8" s="108" t="n">
        <x:v>4</x:v>
      </x:c>
      <x:c r="V8" s="108" t="n">
        <x:v>2.7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2693738</x:v>
      </x:c>
      <x:c r="E8" s="81" t="n">
        <x:v>1253608</x:v>
      </x:c>
      <x:c r="F8" s="116" t="n">
        <x:v>1734132.91512292</x:v>
      </x:c>
      <x:c r="G8" s="81" t="n">
        <x:v>545080</x:v>
      </x:c>
      <x:c r="H8" s="81" t="n">
        <x:v>579948</x:v>
      </x:c>
      <x:c r="I8" s="117">
        <x:f>SUM(D8:H8)</x:f>
      </x:c>
      <x:c r="J8" s="81" t="n">
        <x:v>4219694</x:v>
      </x:c>
      <x:c r="K8" s="81" t="n">
        <x:v>65489</x:v>
      </x:c>
      <x:c r="L8" s="81" t="n">
        <x:v>1146158</x:v>
      </x:c>
      <x:c r="M8" s="81" t="n">
        <x:v>0</x:v>
      </x:c>
      <x:c r="N8" s="81" t="n">
        <x:v>563772</x:v>
      </x:c>
      <x:c r="O8" s="81" t="n">
        <x:v>206246</x:v>
      </x:c>
      <x:c r="P8" s="81" t="n">
        <x:v>605148</x:v>
      </x:c>
      <x:c r="Q8" s="117">
        <x:f>SUM(J8:P8)</x:f>
      </x:c>
      <x:c r="R8" s="81" t="n">
        <x:v>4998609</x:v>
      </x:c>
      <x:c r="S8" s="81" t="n">
        <x:v>1807898</x:v>
      </x:c>
      <x:c r="T8" s="59">
        <x:f>SUM('Part C'!$R8:$S8)</x:f>
      </x:c>
      <x:c r="U8" s="81" t="n">
        <x:v>18513.3666666667</x:v>
      </x:c>
      <x:c r="V8" s="81" t="n">
        <x:v>6695.91851851852</x:v>
      </x:c>
      <x:c r="W8" s="81" t="n">
        <x:v>2021280.58</x:v>
      </x:c>
      <x:c r="X8" s="81" t="n">
        <x:v>8827787.58</x:v>
      </x:c>
      <x:c r="Y8" s="12" t="n">
        <x:v>32695.5095555556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11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65489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