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<x:sst xmlns:x="http://schemas.openxmlformats.org/spreadsheetml/2006/main" count="245" uniqueCount="245">
  <x:si>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</x:si>
  <x:si>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</x:si>
  <x:si>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Scarsdale</x:t>
  </x:si>
  <x:si>
    <x:t>BEDS Code</x:t>
  </x:si>
  <x:si>
    <x:t>662001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</x:si>
  <x:si>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</x:si>
  <x:si>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</x:si>
  <x:si>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</x:si>
  <x:si>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</x:si>
  <x:si>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</x:si>
  <x:si>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Jeffrey Martin</x:t>
  </x:si>
  <x:si>
    <x:t>Street Address Line 1</x:t>
  </x:si>
  <x:si>
    <x:t>2 Brewster Rd</x:t>
  </x:si>
  <x:si>
    <x:t>Title of Contact</x:t>
  </x:si>
  <x:si>
    <x:t>Business Manager</x:t>
  </x:si>
  <x:si>
    <x:t>Street Address Line 2</x:t>
  </x:si>
  <x:si>
    <x:t/>
  </x:si>
  <x:si>
    <x:t>Email Address</x:t>
  </x:si>
  <x:si>
    <x:t>jmartin@scarsdaleschools.org</x:t>
  </x:si>
  <x:si>
    <x:t>City</x:t>
  </x:si>
  <x:si>
    <x:t>Phone Number</x:t>
  </x:si>
  <x:si>
    <x:t>9147212423</x:t>
  </x:si>
  <x:si>
    <x:t>Zip Code</x:t>
  </x:si>
  <x:si>
    <x:t>10583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</x:si>
  <x:si>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</x:si>
  <x:si>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</x:si>
  <x:si>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</x:si>
  <x:si>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</x:si>
  <x:si>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</x:si>
  <x:si>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</x:si>
  <x:si>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</x:si>
  <x:si>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</x:si>
  <x:si>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</x:si>
  <x:si>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</x:si>
  <x:si>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</x:si>
  <x:si>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</x:si>
  <x:si>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</x:si>
  <x:si>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</x:si>
  <x:si>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</x:si>
  <x:si>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</x:si>
  <x:si>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</x:si>
  <x:si>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</x:si>
  <x:si>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</x:si>
  <x:si>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</x:si>
  <x:si>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</x:si>
  <x:si>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</x:si>
  <x:si>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</x:si>
  <x:si>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</x:si>
  <x:si>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</x:si>
  <x:si>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</x:si>
  <x:si>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</x:si>
  <x:si>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</x:si>
  <x:si>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</x:si>
  <x:si>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</x:si>
  <x:si>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</x:si>
  <x:si>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</x:si>
  <x:si>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</x:si>
  <x:si>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</x:si>
  <x:si>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</x:si>
  <x:si>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</x:si>
  <x:si>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</x:si>
  <x:si>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</x:si>
  <x:si>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</x:si>
  <x:si>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</x:si>
  <x:si>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</x:si>
  <x:si>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</x:si>
  <x:si>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</x:si>
  <x:si>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</x:si>
  <x:si>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</x:si>
  <x:si>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</x:si>
  <x:si>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</x:si>
  <x:si>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</x:si>
  <x:si>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</x:si>
  <x:si>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</x:si>
  <x:si>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</x:si>
  <x:si>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</x:si>
  <x:si>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</x:si>
  <x:si>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</x:si>
  <x:si>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</x:si>
  <x:si>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</x:si>
  <x:si>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</x:si>
  <x:si>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</x:si>
  <x:si>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</x:si>
  <x:si>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</x:si>
  <x:si>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</x:si>
  <x:si>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</x:si>
  <x:si>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</x:si>
  <x:si>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</x:si>
  <x:si>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</x:si>
  <x:si>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</x:si>
  <x:si>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</x:si>
  <x:si>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</x:si>
  <x:si>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</x:si>
  <x:si>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</x:si>
  <x:si>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</x:si>
  <x:si>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</x:si>
  <x:si>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</x:si>
  <x:si>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</x:si>
  <x:si>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</x:si>
  <x:si>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</x:si>
  <x:si>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</x:si>
  <x:si>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</x:si>
  <x:si>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</x:si>
  <x:si>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</x:si>
  <x:si>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</x:si>
  <x:si>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</x:si>
  <x:si>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</x:si>
  <x:si>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</x:si>
  <x:si>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</x:si>
  <x:si>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</x:si>
  <x:si>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</x:si>
  <x:si>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</x:si>
  <x:si>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</x:si>
  <x:si>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</x:si>
  <x:si>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</x:si>
  <x:si>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</x:si>
  <x:si>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</x:si>
  <x:si>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</x:si>
  <x:si>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</x:si>
  <x:si>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</x:si>
  <x:si>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</x:si>
  <x:si>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</x:si>
  <x:si>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</x:si>
  <x:si>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</x:si>
  <x:si>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</x:si>
  <x:si>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</x:si>
  <x:si>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</x:si>
  <x:si>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</x:si>
  <x:si>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</x:si>
  <x:si>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</x:si>
  <x:si>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662001030001</x:t>
  </x:si>
  <x:si>
    <x:t>EDGEWOOD SCHOOL</x:t>
  </x:si>
  <x:si>
    <x:t>Elementary School</x:t>
  </x:si>
  <x:si>
    <x:t>K</x:t>
  </x:si>
  <x:si>
    <x:t>5</x:t>
  </x:si>
  <x:si>
    <x:t>Yes</x:t>
  </x:si>
  <x:si>
    <x:t>No</x:t>
  </x:si>
  <x:si>
    <x:t>662001030002</x:t>
  </x:si>
  <x:si>
    <x:t>FOX MEADOW SCHOOL</x:t>
  </x:si>
  <x:si>
    <x:t>662001030003</x:t>
  </x:si>
  <x:si>
    <x:t>GREENACRES SCHOOL</x:t>
  </x:si>
  <x:si>
    <x:t>662001030004</x:t>
  </x:si>
  <x:si>
    <x:t>HEATHCOTE SCHOOL</x:t>
  </x:si>
  <x:si>
    <x:t>662001030005</x:t>
  </x:si>
  <x:si>
    <x:t>QUAKER RIDGE SCHOOL</x:t>
  </x:si>
  <x:si>
    <x:t>662001030010</x:t>
  </x:si>
  <x:si>
    <x:t>SCARSDALE SENIOR HIGH SCHOOL</x:t>
  </x:si>
  <x:si>
    <x:t>Middle/Junior High School</x:t>
  </x:si>
  <x:si>
    <x:t>6</x:t>
  </x:si>
  <x:si>
    <x:t>8</x:t>
  </x:si>
  <x:si>
    <x:t>662001030011</x:t>
  </x:si>
  <x:si>
    <x:t>SCARSDALE MIDDLE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</x:si>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</x:sst>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172806393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454195</x:v>
      </x:c>
      <x:c r="E15" s="10" t="n">
        <x:v>980990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1776328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9996511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1776328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277724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4712061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1039635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1188003</x:v>
      </x:c>
      <x:c r="E35" s="10" t="n">
        <x:v>0</x:v>
      </x:c>
      <x:c r="F35" s="7" t="n">
        <x:v>14</x:v>
      </x:c>
      <x:c r="G35" s="132" t="n">
        <x:v>84857.3571428571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978728</x:v>
      </x:c>
      <x:c r="E37" s="10" t="n">
        <x:v>0</x:v>
      </x:c>
      <x:c r="F37" s="7" t="n">
        <x:v>16</x:v>
      </x:c>
      <x:c r="G37" s="132" t="n">
        <x:v>61170.5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1249740</x:v>
      </x:c>
      <x:c r="E38" s="10" t="n">
        <x:v>848998</x:v>
      </x:c>
      <x:c r="F38" s="7" t="n">
        <x:v>18</x:v>
      </x:c>
      <x:c r="G38" s="132" t="n">
        <x:v>116596.555555556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231816</x:v>
      </x:c>
      <x:c r="E41" s="10" t="n">
        <x:v>0</x:v>
      </x:c>
      <x:c r="F41" s="7" t="n">
        <x:v>7</x:v>
      </x:c>
      <x:c r="G41" s="132" t="n">
        <x:v>33116.5714285714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238671</x:v>
      </x:c>
      <x:c r="E43" s="10" t="n">
        <x:v>91194</x:v>
      </x:c>
      <x:c r="F43" s="7" t="n">
        <x:v>399</x:v>
      </x:c>
      <x:c r="G43" s="132" t="n">
        <x:v>826.729323308271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4546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77427</x:v>
      </x:c>
      <x:c r="E62" s="10" t="n">
        <x:v>0</x:v>
      </x:c>
      <x:c r="F62" s="84" t="n">
        <x:v>0.2</x:v>
      </x:c>
      <x:c r="G62" s="132" t="n">
        <x:v>387135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2968452</x:v>
      </x:c>
      <x:c r="E63" s="10" t="n">
        <x:v>0</x:v>
      </x:c>
      <x:c r="F63" s="84" t="n">
        <x:v>16.8</x:v>
      </x:c>
      <x:c r="G63" s="132" t="n">
        <x:v>176693.571428571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13549235</x:v>
      </x:c>
      <x:c r="E64" s="10" t="n">
        <x:v>0</x:v>
      </x:c>
      <x:c r="F64" s="84" t="n">
        <x:v>69.5</x:v>
      </x:c>
      <x:c r="G64" s="132" t="n">
        <x:v>194953.021582734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2893883</x:v>
      </x:c>
      <x:c r="E65" s="10" t="n">
        <x:v>0</x:v>
      </x:c>
      <x:c r="F65" s="84" t="n">
        <x:v>5</x:v>
      </x:c>
      <x:c r="G65" s="132" t="n">
        <x:v>578776.6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2871126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341457</x:v>
      </x:c>
      <x:c r="E72" s="10" t="n">
        <x:v>40798</x:v>
      </x:c>
      <x:c r="F72" s="84" t="n">
        <x:v>2</x:v>
      </x:c>
      <x:c r="G72" s="132" t="n">
        <x:v>191127.5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43850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849903</x:v>
      </x:c>
      <x:c r="E74" s="10" t="n">
        <x:v>0</x:v>
      </x:c>
      <x:c r="F74" s="84" t="n">
        <x:v>8.8</x:v>
      </x:c>
      <x:c r="G74" s="132" t="n">
        <x:v>96579.8863636364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399954</x:v>
      </x:c>
      <x:c r="E75" s="10" t="n">
        <x:v>0</x:v>
      </x:c>
      <x:c r="F75" s="84" t="n">
        <x:v>3</x:v>
      </x:c>
      <x:c r="G75" s="132" t="n">
        <x:v>133318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335869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5882275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38442781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99528740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360</x:v>
      </x:c>
      <x:c r="L8" s="107" t="n">
        <x:v>0</x:v>
      </x:c>
      <x:c r="M8" s="107" t="n">
        <x:v>0</x:v>
      </x:c>
      <x:c r="N8" s="107" t="n">
        <x:v>0</x:v>
      </x:c>
      <x:c r="O8" s="107" t="n">
        <x:v>44</x:v>
      </x:c>
      <x:c r="P8" s="107" t="n">
        <x:v>50</x:v>
      </x:c>
      <x:c r="Q8" s="108" t="n">
        <x:v>7</x:v>
      </x:c>
      <x:c r="R8" s="108" t="n">
        <x:v>27.6</x:v>
      </x:c>
      <x:c r="S8" s="108" t="n">
        <x:v>27</x:v>
      </x:c>
      <x:c r="T8" s="108" t="n">
        <x:v>3</x:v>
      </x:c>
      <x:c r="U8" s="108" t="n">
        <x:v>4</x:v>
      </x:c>
      <x:c r="V8" s="108" t="n">
        <x:v>6.8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431</x:v>
      </x:c>
      <x:c r="L9" s="107" t="n">
        <x:v>0</x:v>
      </x:c>
      <x:c r="M9" s="107" t="n">
        <x:v>0</x:v>
      </x:c>
      <x:c r="N9" s="107" t="n">
        <x:v>0</x:v>
      </x:c>
      <x:c r="O9" s="107" t="n">
        <x:v>31</x:v>
      </x:c>
      <x:c r="P9" s="107" t="n">
        <x:v>39</x:v>
      </x:c>
      <x:c r="Q9" s="108" t="n">
        <x:v>3</x:v>
      </x:c>
      <x:c r="R9" s="108" t="n">
        <x:v>30.8</x:v>
      </x:c>
      <x:c r="S9" s="108" t="n">
        <x:v>32</x:v>
      </x:c>
      <x:c r="T9" s="108" t="n">
        <x:v>3</x:v>
      </x:c>
      <x:c r="U9" s="108" t="n">
        <x:v>4</x:v>
      </x:c>
      <x:c r="V9" s="108" t="n">
        <x:v>6.8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336</x:v>
      </x:c>
      <x:c r="L10" s="107" t="n">
        <x:v>0</x:v>
      </x:c>
      <x:c r="M10" s="107" t="n">
        <x:v>0</x:v>
      </x:c>
      <x:c r="N10" s="107" t="n">
        <x:v>0</x:v>
      </x:c>
      <x:c r="O10" s="107" t="n">
        <x:v>9</x:v>
      </x:c>
      <x:c r="P10" s="107" t="n">
        <x:v>45</x:v>
      </x:c>
      <x:c r="Q10" s="108" t="n">
        <x:v>5</x:v>
      </x:c>
      <x:c r="R10" s="108" t="n">
        <x:v>26.6</x:v>
      </x:c>
      <x:c r="S10" s="108" t="n">
        <x:v>31</x:v>
      </x:c>
      <x:c r="T10" s="108" t="n">
        <x:v>3</x:v>
      </x:c>
      <x:c r="U10" s="108" t="n">
        <x:v>4</x:v>
      </x:c>
      <x:c r="V10" s="108" t="n">
        <x:v>6.8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341</x:v>
      </x:c>
      <x:c r="L11" s="107" t="n">
        <x:v>0</x:v>
      </x:c>
      <x:c r="M11" s="107" t="n">
        <x:v>0</x:v>
      </x:c>
      <x:c r="N11" s="107" t="n">
        <x:v>0</x:v>
      </x:c>
      <x:c r="O11" s="107" t="n">
        <x:v>21</x:v>
      </x:c>
      <x:c r="P11" s="107" t="n">
        <x:v>34</x:v>
      </x:c>
      <x:c r="Q11" s="108" t="n">
        <x:v>6</x:v>
      </x:c>
      <x:c r="R11" s="108" t="n">
        <x:v>26.6</x:v>
      </x:c>
      <x:c r="S11" s="108" t="n">
        <x:v>29</x:v>
      </x:c>
      <x:c r="T11" s="108" t="n">
        <x:v>3</x:v>
      </x:c>
      <x:c r="U11" s="108" t="n">
        <x:v>4</x:v>
      </x:c>
      <x:c r="V11" s="108" t="n">
        <x:v>6.8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499</x:v>
      </x:c>
      <x:c r="L12" s="107" t="n">
        <x:v>0</x:v>
      </x:c>
      <x:c r="M12" s="107" t="n">
        <x:v>0</x:v>
      </x:c>
      <x:c r="N12" s="107" t="n">
        <x:v>0</x:v>
      </x:c>
      <x:c r="O12" s="107" t="n">
        <x:v>16</x:v>
      </x:c>
      <x:c r="P12" s="107" t="n">
        <x:v>89</x:v>
      </x:c>
      <x:c r="Q12" s="108" t="n">
        <x:v>8</x:v>
      </x:c>
      <x:c r="R12" s="108" t="n">
        <x:v>38.8</x:v>
      </x:c>
      <x:c r="S12" s="108" t="n">
        <x:v>44</x:v>
      </x:c>
      <x:c r="T12" s="108" t="n">
        <x:v>3</x:v>
      </x:c>
      <x:c r="U12" s="108" t="n">
        <x:v>4</x:v>
      </x:c>
      <x:c r="V12" s="108" t="n">
        <x:v>6.8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145</x:v>
      </x:c>
      <x:c r="B13" s="168" t="s">
        <x:v>146</x:v>
      </x:c>
      <x:c r="C13" s="167" t="s">
        <x:v>16</x:v>
      </x:c>
      <x:c r="D13" s="169" t="s">
        <x:v>147</x:v>
      </x:c>
      <x:c r="E13" s="170" t="s">
        <x:v>148</x:v>
      </x:c>
      <x:c r="F13" s="170" t="s">
        <x:v>149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1112</x:v>
      </x:c>
      <x:c r="L13" s="107" t="n">
        <x:v>0</x:v>
      </x:c>
      <x:c r="M13" s="107" t="n">
        <x:v>0</x:v>
      </x:c>
      <x:c r="N13" s="107" t="n">
        <x:v>0</x:v>
      </x:c>
      <x:c r="O13" s="107" t="n">
        <x:v>11</x:v>
      </x:c>
      <x:c r="P13" s="107" t="n">
        <x:v>159</x:v>
      </x:c>
      <x:c r="Q13" s="108" t="n">
        <x:v>21</x:v>
      </x:c>
      <x:c r="R13" s="108" t="n">
        <x:v>78.6</x:v>
      </x:c>
      <x:c r="S13" s="108" t="n">
        <x:v>29</x:v>
      </x:c>
      <x:c r="T13" s="108" t="n">
        <x:v>4</x:v>
      </x:c>
      <x:c r="U13" s="108" t="n">
        <x:v>11</x:v>
      </x:c>
      <x:c r="V13" s="108" t="n">
        <x:v>20.6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150</x:v>
      </x:c>
      <x:c r="B14" s="168" t="s">
        <x:v>151</x:v>
      </x:c>
      <x:c r="C14" s="167" t="s">
        <x:v>16</x:v>
      </x:c>
      <x:c r="D14" s="169" t="s">
        <x:v>152</x:v>
      </x:c>
      <x:c r="E14" s="170" t="s">
        <x:v>153</x:v>
      </x:c>
      <x:c r="F14" s="170" t="s">
        <x:v>154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1467</x:v>
      </x:c>
      <x:c r="L14" s="107" t="n">
        <x:v>0</x:v>
      </x:c>
      <x:c r="M14" s="107" t="n">
        <x:v>0</x:v>
      </x:c>
      <x:c r="N14" s="107" t="n">
        <x:v>0</x:v>
      </x:c>
      <x:c r="O14" s="107" t="n">
        <x:v>22</x:v>
      </x:c>
      <x:c r="P14" s="107" t="n">
        <x:v>226</x:v>
      </x:c>
      <x:c r="Q14" s="108" t="n">
        <x:v>34</x:v>
      </x:c>
      <x:c r="R14" s="108" t="n">
        <x:v>106.8</x:v>
      </x:c>
      <x:c r="S14" s="108" t="n">
        <x:v>28</x:v>
      </x:c>
      <x:c r="T14" s="108" t="n">
        <x:v>4</x:v>
      </x:c>
      <x:c r="U14" s="108" t="n">
        <x:v>19</x:v>
      </x:c>
      <x:c r="V14" s="108" t="n">
        <x:v>33.8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5066945</x:v>
      </x:c>
      <x:c r="E8" s="81" t="n">
        <x:v>2330039</x:v>
      </x:c>
      <x:c r="F8" s="116" t="n">
        <x:v>2419899.43722693</x:v>
      </x:c>
      <x:c r="G8" s="81" t="n">
        <x:v>40048</x:v>
      </x:c>
      <x:c r="H8" s="81" t="n">
        <x:v>504701</x:v>
      </x:c>
      <x:c r="I8" s="117">
        <x:f>SUM(D8:H8)</x:f>
      </x:c>
      <x:c r="J8" s="81" t="n">
        <x:v>6646954</x:v>
      </x:c>
      <x:c r="K8" s="81" t="n">
        <x:v>0</x:v>
      </x:c>
      <x:c r="L8" s="81" t="n">
        <x:v>1797621</x:v>
      </x:c>
      <x:c r="M8" s="81" t="n">
        <x:v>0</x:v>
      </x:c>
      <x:c r="N8" s="81" t="n">
        <x:v>753550</x:v>
      </x:c>
      <x:c r="O8" s="81" t="n">
        <x:v>411485</x:v>
      </x:c>
      <x:c r="P8" s="81" t="n">
        <x:v>752022</x:v>
      </x:c>
      <x:c r="Q8" s="117">
        <x:f>SUM(J8:P8)</x:f>
      </x:c>
      <x:c r="R8" s="81" t="n">
        <x:v>10361632</x:v>
      </x:c>
      <x:c r="S8" s="81" t="n">
        <x:v>0</x:v>
      </x:c>
      <x:c r="T8" s="59">
        <x:f>SUM('Part C'!$R8:$S8)</x:f>
      </x:c>
      <x:c r="U8" s="81" t="n">
        <x:v>28782.3111111111</x:v>
      </x:c>
      <x:c r="V8" s="81" t="n">
        <x:v>0</x:v>
      </x:c>
      <x:c r="W8" s="81" t="n">
        <x:v>2395847.43510779</x:v>
      </x:c>
      <x:c r="X8" s="81" t="n">
        <x:v>12757479.4351078</x:v>
      </x:c>
      <x:c r="Y8" s="12" t="n">
        <x:v>35437.4428752994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5659949</x:v>
      </x:c>
      <x:c r="E9" s="81" t="n">
        <x:v>2543226</x:v>
      </x:c>
      <x:c r="F9" s="116" t="n">
        <x:v>2683642.22039334</x:v>
      </x:c>
      <x:c r="G9" s="81" t="n">
        <x:v>47946</x:v>
      </x:c>
      <x:c r="H9" s="81" t="n">
        <x:v>603547</x:v>
      </x:c>
      <x:c r="I9" s="117">
        <x:f>SUM(D9:H9)</x:f>
      </x:c>
      <x:c r="J9" s="81" t="n">
        <x:v>8222289</x:v>
      </x:c>
      <x:c r="K9" s="81" t="n">
        <x:v>0</x:v>
      </x:c>
      <x:c r="L9" s="81" t="n">
        <x:v>1248981</x:v>
      </x:c>
      <x:c r="M9" s="81" t="n">
        <x:v>0</x:v>
      </x:c>
      <x:c r="N9" s="81" t="n">
        <x:v>751201</x:v>
      </x:c>
      <x:c r="O9" s="81" t="n">
        <x:v>476788</x:v>
      </x:c>
      <x:c r="P9" s="81" t="n">
        <x:v>839051</x:v>
      </x:c>
      <x:c r="Q9" s="117">
        <x:f>SUM(J9:P9)</x:f>
      </x:c>
      <x:c r="R9" s="81" t="n">
        <x:v>11538310</x:v>
      </x:c>
      <x:c r="S9" s="81" t="n">
        <x:v>0</x:v>
      </x:c>
      <x:c r="T9" s="59">
        <x:f>SUM('Part C'!$R9:$S9)</x:f>
      </x:c>
      <x:c r="U9" s="81" t="n">
        <x:v>26771.0208816705</x:v>
      </x:c>
      <x:c r="V9" s="81" t="n">
        <x:v>0</x:v>
      </x:c>
      <x:c r="W9" s="81" t="n">
        <x:v>2868361.79036516</x:v>
      </x:c>
      <x:c r="X9" s="81" t="n">
        <x:v>14406671.7903652</x:v>
      </x:c>
      <x:c r="Y9" s="12" t="n">
        <x:v>33426.1526458588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4611150</x:v>
      </x:c>
      <x:c r="E10" s="81" t="n">
        <x:v>2283622</x:v>
      </x:c>
      <x:c r="F10" s="116" t="n">
        <x:v>2255602.40262896</x:v>
      </x:c>
      <x:c r="G10" s="81" t="n">
        <x:v>37378</x:v>
      </x:c>
      <x:c r="H10" s="81" t="n">
        <x:v>473814</x:v>
      </x:c>
      <x:c r="I10" s="117">
        <x:f>SUM(D10:H10)</x:f>
      </x:c>
      <x:c r="J10" s="81" t="n">
        <x:v>6096918</x:v>
      </x:c>
      <x:c r="K10" s="81" t="n">
        <x:v>0</x:v>
      </x:c>
      <x:c r="L10" s="81" t="n">
        <x:v>1745223</x:v>
      </x:c>
      <x:c r="M10" s="81" t="n">
        <x:v>0</x:v>
      </x:c>
      <x:c r="N10" s="81" t="n">
        <x:v>721031</x:v>
      </x:c>
      <x:c r="O10" s="81" t="n">
        <x:v>432015</x:v>
      </x:c>
      <x:c r="P10" s="81" t="n">
        <x:v>666379</x:v>
      </x:c>
      <x:c r="Q10" s="117">
        <x:f>SUM(J10:P10)</x:f>
      </x:c>
      <x:c r="R10" s="81" t="n">
        <x:v>9661566</x:v>
      </x:c>
      <x:c r="S10" s="81" t="n">
        <x:v>0</x:v>
      </x:c>
      <x:c r="T10" s="59">
        <x:f>SUM('Part C'!$R10:$S10)</x:f>
      </x:c>
      <x:c r="U10" s="81" t="n">
        <x:v>28754.6607142857</x:v>
      </x:c>
      <x:c r="V10" s="81" t="n">
        <x:v>0</x:v>
      </x:c>
      <x:c r="W10" s="81" t="n">
        <x:v>2236124.27276727</x:v>
      </x:c>
      <x:c r="X10" s="81" t="n">
        <x:v>11897690.2727673</x:v>
      </x:c>
      <x:c r="Y10" s="12" t="n">
        <x:v>35409.792478474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4711994</x:v>
      </x:c>
      <x:c r="E11" s="81" t="n">
        <x:v>2247398</x:v>
      </x:c>
      <x:c r="F11" s="116" t="n">
        <x:v>2276742.62702766</x:v>
      </x:c>
      <x:c r="G11" s="81" t="n">
        <x:v>37934</x:v>
      </x:c>
      <x:c r="H11" s="81" t="n">
        <x:v>483381</x:v>
      </x:c>
      <x:c r="I11" s="117">
        <x:f>SUM(D11:H11)</x:f>
      </x:c>
      <x:c r="J11" s="81" t="n">
        <x:v>6181560</x:v>
      </x:c>
      <x:c r="K11" s="81" t="n">
        <x:v>0</x:v>
      </x:c>
      <x:c r="L11" s="81" t="n">
        <x:v>1723911</x:v>
      </x:c>
      <x:c r="M11" s="81" t="n">
        <x:v>0</x:v>
      </x:c>
      <x:c r="N11" s="81" t="n">
        <x:v>715292</x:v>
      </x:c>
      <x:c r="O11" s="81" t="n">
        <x:v>398248</x:v>
      </x:c>
      <x:c r="P11" s="81" t="n">
        <x:v>738439</x:v>
      </x:c>
      <x:c r="Q11" s="117">
        <x:f>SUM(J11:P11)</x:f>
      </x:c>
      <x:c r="R11" s="81" t="n">
        <x:v>9757450</x:v>
      </x:c>
      <x:c r="S11" s="81" t="n">
        <x:v>0</x:v>
      </x:c>
      <x:c r="T11" s="59">
        <x:f>SUM('Part C'!$R11:$S11)</x:f>
      </x:c>
      <x:c r="U11" s="81" t="n">
        <x:v>28614.2228739003</x:v>
      </x:c>
      <x:c r="V11" s="81" t="n">
        <x:v>0</x:v>
      </x:c>
      <x:c r="W11" s="81" t="n">
        <x:v>2269399.93158821</x:v>
      </x:c>
      <x:c r="X11" s="81" t="n">
        <x:v>12026849.9315882</x:v>
      </x:c>
      <x:c r="Y11" s="12" t="n">
        <x:v>35269.3546380886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7157648</x:v>
      </x:c>
      <x:c r="E12" s="81" t="n">
        <x:v>2942844</x:v>
      </x:c>
      <x:c r="F12" s="116" t="n">
        <x:v>3304343.35217098</x:v>
      </x:c>
      <x:c r="G12" s="81" t="n">
        <x:v>55511</x:v>
      </x:c>
      <x:c r="H12" s="81" t="n">
        <x:v>698892</x:v>
      </x:c>
      <x:c r="I12" s="117">
        <x:f>SUM(D12:H12)</x:f>
      </x:c>
      <x:c r="J12" s="81" t="n">
        <x:v>8202148</x:v>
      </x:c>
      <x:c r="K12" s="81" t="n">
        <x:v>0</x:v>
      </x:c>
      <x:c r="L12" s="81" t="n">
        <x:v>3724056</x:v>
      </x:c>
      <x:c r="M12" s="81" t="n">
        <x:v>0</x:v>
      </x:c>
      <x:c r="N12" s="81" t="n">
        <x:v>821432</x:v>
      </x:c>
      <x:c r="O12" s="81" t="n">
        <x:v>501452</x:v>
      </x:c>
      <x:c r="P12" s="81" t="n">
        <x:v>910150</x:v>
      </x:c>
      <x:c r="Q12" s="117">
        <x:f>SUM(J12:P12)</x:f>
      </x:c>
      <x:c r="R12" s="81" t="n">
        <x:v>14159238</x:v>
      </x:c>
      <x:c r="S12" s="81" t="n">
        <x:v>0</x:v>
      </x:c>
      <x:c r="T12" s="59">
        <x:f>SUM('Part C'!$R12:$S12)</x:f>
      </x:c>
      <x:c r="U12" s="81" t="n">
        <x:v>28375.2264529058</x:v>
      </x:c>
      <x:c r="V12" s="81" t="n">
        <x:v>0</x:v>
      </x:c>
      <x:c r="W12" s="81" t="n">
        <x:v>3320910.75032996</x:v>
      </x:c>
      <x:c r="X12" s="81" t="n">
        <x:v>17480148.75033</x:v>
      </x:c>
      <x:c r="Y12" s="12" t="n">
        <x:v>35030.3582170941</x:v>
      </x:c>
    </x:row>
    <x:row r="13" spans="1:25" s="6" customFormat="1">
      <x:c r="A13" s="184" t="s">
        <x:v>145</x:v>
      </x:c>
      <x:c r="B13" s="184" t="s">
        <x:v>146</x:v>
      </x:c>
      <x:c r="C13" s="184" t="s">
        <x:v>16</x:v>
      </x:c>
      <x:c r="D13" s="81" t="n">
        <x:v>14601930</x:v>
      </x:c>
      <x:c r="E13" s="81" t="n">
        <x:v>4470238</x:v>
      </x:c>
      <x:c r="F13" s="116" t="n">
        <x:v>6239398.19389868</x:v>
      </x:c>
      <x:c r="G13" s="81" t="n">
        <x:v>123703</x:v>
      </x:c>
      <x:c r="H13" s="81" t="n">
        <x:v>1715990</x:v>
      </x:c>
      <x:c r="I13" s="117">
        <x:f>SUM(D13:H13)</x:f>
      </x:c>
      <x:c r="J13" s="81" t="n">
        <x:v>18669266</x:v>
      </x:c>
      <x:c r="K13" s="81" t="n">
        <x:v>0</x:v>
      </x:c>
      <x:c r="L13" s="81" t="n">
        <x:v>4159434</x:v>
      </x:c>
      <x:c r="M13" s="81" t="n">
        <x:v>0</x:v>
      </x:c>
      <x:c r="N13" s="81" t="n">
        <x:v>1308180</x:v>
      </x:c>
      <x:c r="O13" s="81" t="n">
        <x:v>879792</x:v>
      </x:c>
      <x:c r="P13" s="81" t="n">
        <x:v>2134587</x:v>
      </x:c>
      <x:c r="Q13" s="117">
        <x:f>SUM(J13:P13)</x:f>
      </x:c>
      <x:c r="R13" s="81" t="n">
        <x:v>27151259</x:v>
      </x:c>
      <x:c r="S13" s="81" t="n">
        <x:v>0</x:v>
      </x:c>
      <x:c r="T13" s="59">
        <x:f>SUM('Part C'!$R13:$S13)</x:f>
      </x:c>
      <x:c r="U13" s="81" t="n">
        <x:v>24416.5998201439</x:v>
      </x:c>
      <x:c r="V13" s="81" t="n">
        <x:v>0</x:v>
      </x:c>
      <x:c r="W13" s="81" t="n">
        <x:v>7400506.52177739</x:v>
      </x:c>
      <x:c r="X13" s="81" t="n">
        <x:v>34551765.5217774</x:v>
      </x:c>
      <x:c r="Y13" s="12" t="n">
        <x:v>31071.7315843322</x:v>
      </x:c>
    </x:row>
    <x:row r="14" spans="1:25" s="6" customFormat="1">
      <x:c r="A14" s="184" t="s">
        <x:v>150</x:v>
      </x:c>
      <x:c r="B14" s="184" t="s">
        <x:v>151</x:v>
      </x:c>
      <x:c r="C14" s="184" t="s">
        <x:v>16</x:v>
      </x:c>
      <x:c r="D14" s="81" t="n">
        <x:v>20587568</x:v>
      </x:c>
      <x:c r="E14" s="81" t="n">
        <x:v>7309651</x:v>
      </x:c>
      <x:c r="F14" s="116" t="n">
        <x:v>9126485.14019989</x:v>
      </x:c>
      <x:c r="G14" s="81" t="n">
        <x:v>313152</x:v>
      </x:c>
      <x:c r="H14" s="81" t="n">
        <x:v>2997957</x:v>
      </x:c>
      <x:c r="I14" s="117">
        <x:f>SUM(D14:H14)</x:f>
      </x:c>
      <x:c r="J14" s="81" t="n">
        <x:v>27635605</x:v>
      </x:c>
      <x:c r="K14" s="81" t="n">
        <x:v>0</x:v>
      </x:c>
      <x:c r="L14" s="81" t="n">
        <x:v>4229847</x:v>
      </x:c>
      <x:c r="M14" s="81" t="n">
        <x:v>0</x:v>
      </x:c>
      <x:c r="N14" s="81" t="n">
        <x:v>2039958</x:v>
      </x:c>
      <x:c r="O14" s="81" t="n">
        <x:v>1305260</x:v>
      </x:c>
      <x:c r="P14" s="81" t="n">
        <x:v>5124143</x:v>
      </x:c>
      <x:c r="Q14" s="117">
        <x:f>SUM(J14:P14)</x:f>
      </x:c>
      <x:c r="R14" s="81" t="n">
        <x:v>40334813</x:v>
      </x:c>
      <x:c r="S14" s="81" t="n">
        <x:v>0</x:v>
      </x:c>
      <x:c r="T14" s="59">
        <x:f>SUM('Part C'!$R14:$S14)</x:f>
      </x:c>
      <x:c r="U14" s="81" t="n">
        <x:v>27494.7600545331</x:v>
      </x:c>
      <x:c r="V14" s="81" t="n">
        <x:v>0</x:v>
      </x:c>
      <x:c r="W14" s="81" t="n">
        <x:v>9763078.29806423</x:v>
      </x:c>
      <x:c r="X14" s="81" t="n">
        <x:v>50097891.2980642</x:v>
      </x:c>
      <x:c r="Y14" s="12" t="n">
        <x:v>34149.8918187214</x:v>
      </x:c>
    </x:row>
    <x:row r="15" spans="1:25" s="3" customFormat="1" ht="15" customHeight="1">
      <x:c r="A15" s="4" t="s">
        <x:v>155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145</x:v>
      </x:c>
      <x:c r="B13" s="184" t="s">
        <x:v>146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150</x:v>
      </x:c>
      <x:c r="B14" s="184" t="s">
        <x:v>151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216</x:v>
      </x:c>
      <x:c r="G18" s="144" t="s"/>
      <x:c r="H18" s="144" t="s"/>
      <x:c r="I18" s="144" t="s"/>
      <x:c r="J18" s="135" t="s"/>
      <x:c r="K18" s="134" t="s">
        <x:v>217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218</x:v>
      </x:c>
      <x:c r="F19" s="97" t="s">
        <x:v>197</x:v>
      </x:c>
      <x:c r="G19" s="5" t="s">
        <x:v>198</x:v>
      </x:c>
      <x:c r="H19" s="5" t="s">
        <x:v>199</x:v>
      </x:c>
      <x:c r="I19" s="98" t="s">
        <x:v>200</x:v>
      </x:c>
      <x:c r="J19" s="11" t="s">
        <x:v>201</x:v>
      </x:c>
      <x:c r="K19" s="97" t="s">
        <x:v>202</x:v>
      </x:c>
      <x:c r="L19" s="5" t="s">
        <x:v>214</x:v>
      </x:c>
      <x:c r="M19" s="98" t="s">
        <x:v>219</x:v>
      </x:c>
      <x:c r="N19" s="61" t="s">
        <x:v>205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220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145</x:v>
      </x:c>
      <x:c r="B13" s="184" t="s">
        <x:v>146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150</x:v>
      </x:c>
      <x:c r="B14" s="184" t="s">
        <x:v>151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132</x:v>
      </x:c>
      <x:c r="B2" s="83" t="s">
        <x:v>173</x:v>
      </x:c>
      <x:c r="C2" s="83" t="s">
        <x:v>135</x:v>
      </x:c>
    </x:row>
    <x:row r="3" spans="1:9" x14ac:dyDescent="0.3">
      <x:c r="A3" s="2" t="s">
        <x:v>233</x:v>
      </x:c>
      <x:c r="B3" s="83" t="s">
        <x:v>234</x:v>
      </x:c>
      <x:c r="C3" s="83" t="s">
        <x:v>136</x:v>
      </x:c>
      <x:c r="D3" s="2" t="s">
        <x:v>132</x:v>
      </x:c>
      <x:c r="F3" s="2" t="s">
        <x:v>173</x:v>
      </x:c>
      <x:c r="H3" s="2" t="n">
        <x:v>2022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241</x:v>
      </x:c>
      <x:c r="B7" s="83" t="s">
        <x:v>242</x:v>
      </x:c>
      <x:c r="D7" s="2" t="s">
        <x:v>152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s">
        <x:v>6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152</x:v>
      </x:c>
      <x:c r="B11" s="83" t="n">
        <x:v>8</x:v>
      </x:c>
      <x:c r="D11" s="2" t="s">
        <x:v>241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243</x:v>
      </x:c>
      <x:c r="F17" s="2" t="s">
        <x:v>241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