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<x:sst xmlns:x="http://schemas.openxmlformats.org/spreadsheetml/2006/main" count="240" uniqueCount="240">
  <x:si>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</x:si>
  <x:si>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</x:si>
  <x:si>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Salamanca</x:t>
  </x:si>
  <x:si>
    <x:t>BEDS Code</x:t>
  </x:si>
  <x:si>
    <x:t>043200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</x:si>
  <x:si>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</x:si>
  <x:si>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</x:si>
  <x:si>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</x:si>
  <x:si>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</x:si>
  <x:si>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</x:si>
  <x:si>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Karen Magara</x:t>
  </x:si>
  <x:si>
    <x:t>Street Address Line 1</x:t>
  </x:si>
  <x:si>
    <x:t>50 Iroquois Drive</x:t>
  </x:si>
  <x:si>
    <x:t>Title of Contact</x:t>
  </x:si>
  <x:si>
    <x:t>Asst Supt - Finance &amp; Operations</x:t>
  </x:si>
  <x:si>
    <x:t>Street Address Line 2</x:t>
  </x:si>
  <x:si>
    <x:t/>
  </x:si>
  <x:si>
    <x:t>Email Address</x:t>
  </x:si>
  <x:si>
    <x:t>KMAGARA@SALAMANCANY.ORG</x:t>
  </x:si>
  <x:si>
    <x:t>City</x:t>
  </x:si>
  <x:si>
    <x:t>Phone Number</x:t>
  </x:si>
  <x:si>
    <x:t>7169452400</x:t>
  </x:si>
  <x:si>
    <x:t>Zip Code</x:t>
  </x:si>
  <x:si>
    <x:t>14779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</x:si>
  <x:si>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</x:si>
  <x:si>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</x:si>
  <x:si>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</x:si>
  <x:si>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</x:si>
  <x:si>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</x:si>
  <x:si>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</x:si>
  <x:si>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</x:si>
  <x:si>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</x:si>
  <x:si>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</x:si>
  <x:si>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</x:si>
  <x:si>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</x:si>
  <x:si>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</x:si>
  <x:si>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</x:si>
  <x:si>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</x:si>
  <x:si>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</x:si>
  <x:si>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</x:si>
  <x:si>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</x:si>
  <x:si>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</x:si>
  <x:si>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</x:si>
  <x:si>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</x:si>
  <x:si>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</x:si>
  <x:si>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</x:si>
  <x:si>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</x:si>
  <x:si>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</x:si>
  <x:si>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</x:si>
  <x:si>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</x:si>
  <x:si>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</x:si>
  <x:si>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</x:si>
  <x:si>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</x:si>
  <x:si>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</x:si>
  <x:si>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</x:si>
  <x:si>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</x:si>
  <x:si>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</x:si>
  <x:si>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</x:si>
  <x:si>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</x:si>
  <x:si>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</x:si>
  <x:si>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</x:si>
  <x:si>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</x:si>
  <x:si>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</x:si>
  <x:si>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</x:si>
  <x:si>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</x:si>
  <x:si>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</x:si>
  <x:si>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</x:si>
  <x:si>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</x:si>
  <x:si>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</x:si>
  <x:si>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</x:si>
  <x:si>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</x:si>
  <x:si>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</x:si>
  <x:si>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</x:si>
  <x:si>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</x:si>
  <x:si>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</x:si>
  <x:si>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</x:si>
  <x:si>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</x:si>
  <x:si>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</x:si>
  <x:si>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</x:si>
  <x:si>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</x:si>
  <x:si>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</x:si>
  <x:si>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</x:si>
  <x:si>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</x:si>
  <x:si>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</x:si>
  <x:si>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</x:si>
  <x:si>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</x:si>
  <x:si>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</x:si>
  <x:si>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</x:si>
  <x:si>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</x:si>
  <x:si>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</x:si>
  <x:si>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</x:si>
  <x:si>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</x:si>
  <x:si>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</x:si>
  <x:si>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</x:si>
  <x:si>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</x:si>
  <x:si>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</x:si>
  <x:si>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</x:si>
  <x:si>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</x:si>
  <x:si>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</x:si>
  <x:si>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</x:si>
  <x:si>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</x:si>
  <x:si>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</x:si>
  <x:si>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</x:si>
  <x:si>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</x:si>
  <x:si>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</x:si>
  <x:si>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</x:si>
  <x:si>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</x:si>
  <x:si>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</x:si>
  <x:si>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</x:si>
  <x:si>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</x:si>
  <x:si>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</x:si>
  <x:si>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</x:si>
  <x:si>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</x:si>
  <x:si>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</x:si>
  <x:si>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</x:si>
  <x:si>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</x:si>
  <x:si>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</x:si>
  <x:si>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</x:si>
  <x:si>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</x:si>
  <x:si>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</x:si>
  <x:si>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</x:si>
  <x:si>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</x:si>
  <x:si>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</x:si>
  <x:si>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</x:si>
  <x:si>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</x:si>
  <x:si>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</x:si>
  <x:si>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</x:si>
  <x:si>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</x:si>
  <x:si>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</x:si>
  <x:si>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</x:si>
  <x:si>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043200050002</x:t>
  </x:si>
  <x:si>
    <x:t>SALAMANCA HIGH SCHOOL</x:t>
  </x:si>
  <x:si>
    <x:t>Senior High School</x:t>
  </x:si>
  <x:si>
    <x:t>8</x:t>
  </x:si>
  <x:si>
    <x:t>12</x:t>
  </x:si>
  <x:si>
    <x:t>Yes</x:t>
  </x:si>
  <x:si>
    <x:t>No</x:t>
  </x:si>
  <x:si>
    <x:t>043200050004</x:t>
  </x:si>
  <x:si>
    <x:t>PROSPECT ELEMENTARY SCHOOL</x:t>
  </x:si>
  <x:si>
    <x:t>Elementary School</x:t>
  </x:si>
  <x:si>
    <x:t>Pre-K</x:t>
  </x:si>
  <x:si>
    <x:t>3</x:t>
  </x:si>
  <x:si>
    <x:t>043200050005</x:t>
  </x:si>
  <x:si>
    <x:t>SENECA INTERMEDIATE SCHOOL</x:t>
  </x:si>
  <x:si>
    <x:t>Middle/Junior High School</x:t>
  </x:si>
  <x:si>
    <x:t>4</x:t>
  </x:si>
  <x:si>
    <x:t>7</x:t>
  </x:si>
  <x:si>
    <x:t>043200050008</x:t>
  </x:si>
  <x:si>
    <x:t>WARRIOR ACADEMY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</x:si>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</x:sst>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47434191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9506539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319781</x:v>
      </x:c>
      <x:c r="E16" s="10" t="n">
        <x:v>985367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583691</x:v>
      </x:c>
      <x:c r="E22" s="10" t="n">
        <x:v>102768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3319300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36090</x:v>
      </x:c>
      <x:c r="E24" s="10" t="n">
        <x:v>985367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53000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2766388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641756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530000</x:v>
      </x:c>
      <x:c r="E35" s="10" t="n">
        <x:v>0</x:v>
      </x:c>
      <x:c r="F35" s="7" t="n">
        <x:v>12</x:v>
      </x:c>
      <x:c r="G35" s="132" t="n">
        <x:v>44166.6666666667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721220</x:v>
      </x:c>
      <x:c r="E37" s="10" t="n">
        <x:v>0</x:v>
      </x:c>
      <x:c r="F37" s="7" t="n">
        <x:v>35</x:v>
      </x:c>
      <x:c r="G37" s="132" t="n">
        <x:v>20606.2857142857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5000</x:v>
      </x:c>
      <x:c r="E43" s="10" t="n">
        <x:v>44493</x:v>
      </x:c>
      <x:c r="F43" s="7" t="n">
        <x:v>86</x:v>
      </x:c>
      <x:c r="G43" s="132" t="n">
        <x:v>575.5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1408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100695</x:v>
      </x:c>
      <x:c r="E62" s="10" t="n">
        <x:v>0</x:v>
      </x:c>
      <x:c r="F62" s="84" t="n">
        <x:v>0.1</x:v>
      </x:c>
      <x:c r="G62" s="132" t="n">
        <x:v>1006950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1989351</x:v>
      </x:c>
      <x:c r="E63" s="10" t="n">
        <x:v>0</x:v>
      </x:c>
      <x:c r="F63" s="84" t="n">
        <x:v>14</x:v>
      </x:c>
      <x:c r="G63" s="132" t="n">
        <x:v>142096.5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3457723</x:v>
      </x:c>
      <x:c r="E64" s="10" t="n">
        <x:v>0</x:v>
      </x:c>
      <x:c r="F64" s="84" t="n">
        <x:v>32</x:v>
      </x:c>
      <x:c r="G64" s="132" t="n">
        <x:v>108053.84375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1039243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1226622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421073</x:v>
      </x:c>
      <x:c r="E72" s="10" t="n">
        <x:v>0</x:v>
      </x:c>
      <x:c r="F72" s="84" t="n">
        <x:v>2</x:v>
      </x:c>
      <x:c r="G72" s="132" t="n">
        <x:v>210536.5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370983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1128800</x:v>
      </x:c>
      <x:c r="E77" s="10" t="n">
        <x:v>0</x:v>
      </x:c>
      <x:c r="F77" s="84" t="n">
        <x:v>10</x:v>
      </x:c>
      <x:c r="G77" s="132" t="n">
        <x:v>112880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531324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465660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11967016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25427746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639</x:v>
      </x:c>
      <x:c r="L8" s="107" t="n">
        <x:v>0</x:v>
      </x:c>
      <x:c r="M8" s="107" t="n">
        <x:v>0</x:v>
      </x:c>
      <x:c r="N8" s="107" t="n">
        <x:v>241</x:v>
      </x:c>
      <x:c r="O8" s="107" t="n">
        <x:v>0</x:v>
      </x:c>
      <x:c r="P8" s="107" t="n">
        <x:v>77</x:v>
      </x:c>
      <x:c r="Q8" s="108" t="n">
        <x:v>3</x:v>
      </x:c>
      <x:c r="R8" s="108" t="n">
        <x:v>59</x:v>
      </x:c>
      <x:c r="S8" s="108" t="n">
        <x:v>13</x:v>
      </x:c>
      <x:c r="T8" s="108" t="n">
        <x:v>2</x:v>
      </x:c>
      <x:c r="U8" s="108" t="n">
        <x:v>8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381</x:v>
      </x:c>
      <x:c r="L9" s="107" t="n">
        <x:v>42</x:v>
      </x:c>
      <x:c r="M9" s="107" t="n">
        <x:v>0</x:v>
      </x:c>
      <x:c r="N9" s="107" t="n">
        <x:v>315</x:v>
      </x:c>
      <x:c r="O9" s="107" t="n">
        <x:v>0</x:v>
      </x:c>
      <x:c r="P9" s="107" t="n">
        <x:v>57</x:v>
      </x:c>
      <x:c r="Q9" s="108" t="n">
        <x:v>7</x:v>
      </x:c>
      <x:c r="R9" s="108" t="n">
        <x:v>54</x:v>
      </x:c>
      <x:c r="S9" s="108" t="n">
        <x:v>12</x:v>
      </x:c>
      <x:c r="T9" s="108" t="n">
        <x:v>2</x:v>
      </x:c>
      <x:c r="U9" s="108" t="n">
        <x:v>7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370</x:v>
      </x:c>
      <x:c r="L10" s="107" t="n">
        <x:v>0</x:v>
      </x:c>
      <x:c r="M10" s="107" t="n">
        <x:v>0</x:v>
      </x:c>
      <x:c r="N10" s="107" t="n">
        <x:v>253</x:v>
      </x:c>
      <x:c r="O10" s="107" t="n">
        <x:v>2</x:v>
      </x:c>
      <x:c r="P10" s="107" t="n">
        <x:v>63</x:v>
      </x:c>
      <x:c r="Q10" s="108" t="n">
        <x:v>7</x:v>
      </x:c>
      <x:c r="R10" s="108" t="n">
        <x:v>48</x:v>
      </x:c>
      <x:c r="S10" s="108" t="n">
        <x:v>10</x:v>
      </x:c>
      <x:c r="T10" s="108" t="n">
        <x:v>2</x:v>
      </x:c>
      <x:c r="U10" s="108" t="n">
        <x:v>4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132</x:v>
      </x:c>
      <x:c r="E11" s="170" t="s">
        <x:v>149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18</x:v>
      </x:c>
      <x:c r="L11" s="107" t="n">
        <x:v>0</x:v>
      </x:c>
      <x:c r="M11" s="107" t="n">
        <x:v>0</x:v>
      </x:c>
      <x:c r="N11" s="107" t="n">
        <x:v>0</x:v>
      </x:c>
      <x:c r="O11" s="107" t="n">
        <x:v>0</x:v>
      </x:c>
      <x:c r="P11" s="107" t="n">
        <x:v>3</x:v>
      </x:c>
      <x:c r="Q11" s="108" t="n">
        <x:v>0</x:v>
      </x:c>
      <x:c r="R11" s="108" t="n">
        <x:v>1</x:v>
      </x:c>
      <x:c r="S11" s="108" t="n">
        <x:v>1</x:v>
      </x:c>
      <x:c r="T11" s="108" t="n">
        <x:v>1</x:v>
      </x:c>
      <x:c r="U11" s="108" t="n">
        <x:v>1</x:v>
      </x:c>
      <x:c r="V11" s="108" t="n">
        <x:v>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140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5308266</x:v>
      </x:c>
      <x:c r="E8" s="81" t="n">
        <x:v>2104488</x:v>
      </x:c>
      <x:c r="F8" s="116" t="n">
        <x:v>3352901.3029477</x:v>
      </x:c>
      <x:c r="G8" s="81" t="n">
        <x:v>1426068</x:v>
      </x:c>
      <x:c r="H8" s="81" t="n">
        <x:v>2403359</x:v>
      </x:c>
      <x:c r="I8" s="117">
        <x:f>SUM(D8:H8)</x:f>
      </x:c>
      <x:c r="J8" s="81" t="n">
        <x:v>9607437</x:v>
      </x:c>
      <x:c r="K8" s="81" t="n">
        <x:v>0</x:v>
      </x:c>
      <x:c r="L8" s="81" t="n">
        <x:v>2389030</x:v>
      </x:c>
      <x:c r="M8" s="81" t="n">
        <x:v>0</x:v>
      </x:c>
      <x:c r="N8" s="81" t="n">
        <x:v>469150</x:v>
      </x:c>
      <x:c r="O8" s="81" t="n">
        <x:v>542956</x:v>
      </x:c>
      <x:c r="P8" s="81" t="n">
        <x:v>1586509</x:v>
      </x:c>
      <x:c r="Q8" s="117">
        <x:f>SUM(J8:P8)</x:f>
      </x:c>
      <x:c r="R8" s="81" t="n">
        <x:v>11512640</x:v>
      </x:c>
      <x:c r="S8" s="81" t="n">
        <x:v>3082441</x:v>
      </x:c>
      <x:c r="T8" s="59">
        <x:f>SUM('Part C'!$R8:$S8)</x:f>
      </x:c>
      <x:c r="U8" s="81" t="n">
        <x:v>18016.6510172144</x:v>
      </x:c>
      <x:c r="V8" s="81" t="n">
        <x:v>4823.85133020344</x:v>
      </x:c>
      <x:c r="W8" s="81" t="n">
        <x:v>4729249.57655172</x:v>
      </x:c>
      <x:c r="X8" s="81" t="n">
        <x:v>19324330.5765517</x:v>
      </x:c>
      <x:c r="Y8" s="12" t="n">
        <x:v>30241.518899142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6033103</x:v>
      </x:c>
      <x:c r="E9" s="81" t="n">
        <x:v>1241097</x:v>
      </x:c>
      <x:c r="F9" s="116" t="n">
        <x:v>3290231.22282248</x:v>
      </x:c>
      <x:c r="G9" s="81" t="n">
        <x:v>1198911</x:v>
      </x:c>
      <x:c r="H9" s="81" t="n">
        <x:v>899365</x:v>
      </x:c>
      <x:c r="I9" s="117">
        <x:f>SUM(D9:H9)</x:f>
      </x:c>
      <x:c r="J9" s="81" t="n">
        <x:v>8708276</x:v>
      </x:c>
      <x:c r="K9" s="81" t="n">
        <x:v>545961</x:v>
      </x:c>
      <x:c r="L9" s="81" t="n">
        <x:v>1889606</x:v>
      </x:c>
      <x:c r="M9" s="81" t="n">
        <x:v>0</x:v>
      </x:c>
      <x:c r="N9" s="81" t="n">
        <x:v>436245</x:v>
      </x:c>
      <x:c r="O9" s="81" t="n">
        <x:v>541205</x:v>
      </x:c>
      <x:c r="P9" s="81" t="n">
        <x:v>541415</x:v>
      </x:c>
      <x:c r="Q9" s="117">
        <x:f>SUM(J9:P9)</x:f>
      </x:c>
      <x:c r="R9" s="81" t="n">
        <x:v>8839121</x:v>
      </x:c>
      <x:c r="S9" s="81" t="n">
        <x:v>3823587</x:v>
      </x:c>
      <x:c r="T9" s="59">
        <x:f>SUM('Part C'!$R9:$S9)</x:f>
      </x:c>
      <x:c r="U9" s="81" t="n">
        <x:v>20896.2671394799</x:v>
      </x:c>
      <x:c r="V9" s="81" t="n">
        <x:v>9039.21276595745</x:v>
      </x:c>
      <x:c r="W9" s="81" t="n">
        <x:v>3130630.00137931</x:v>
      </x:c>
      <x:c r="X9" s="81" t="n">
        <x:v>15793338.0013793</x:v>
      </x:c>
      <x:c r="Y9" s="12" t="n">
        <x:v>37336.4964571615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3970808</x:v>
      </x:c>
      <x:c r="E10" s="81" t="n">
        <x:v>1362034</x:v>
      </x:c>
      <x:c r="F10" s="116" t="n">
        <x:v>2412125.49211997</x:v>
      </x:c>
      <x:c r="G10" s="81" t="n">
        <x:v>1029485</x:v>
      </x:c>
      <x:c r="H10" s="81" t="n">
        <x:v>1446258</x:v>
      </x:c>
      <x:c r="I10" s="117">
        <x:f>SUM(D10:H10)</x:f>
      </x:c>
      <x:c r="J10" s="81" t="n">
        <x:v>6706371</x:v>
      </x:c>
      <x:c r="K10" s="81" t="n">
        <x:v>0</x:v>
      </x:c>
      <x:c r="L10" s="81" t="n">
        <x:v>2021528</x:v>
      </x:c>
      <x:c r="M10" s="81" t="n">
        <x:v>0</x:v>
      </x:c>
      <x:c r="N10" s="81" t="n">
        <x:v>421276</x:v>
      </x:c>
      <x:c r="O10" s="81" t="n">
        <x:v>516635</x:v>
      </x:c>
      <x:c r="P10" s="81" t="n">
        <x:v>554900</x:v>
      </x:c>
      <x:c r="Q10" s="117">
        <x:f>SUM(J10:P10)</x:f>
      </x:c>
      <x:c r="R10" s="81" t="n">
        <x:v>7768122</x:v>
      </x:c>
      <x:c r="S10" s="81" t="n">
        <x:v>2452589</x:v>
      </x:c>
      <x:c r="T10" s="59">
        <x:f>SUM('Part C'!$R10:$S10)</x:f>
      </x:c>
      <x:c r="U10" s="81" t="n">
        <x:v>20994.9243243243</x:v>
      </x:c>
      <x:c r="V10" s="81" t="n">
        <x:v>6628.61891891892</x:v>
      </x:c>
      <x:c r="W10" s="81" t="n">
        <x:v>2738376.12413793</x:v>
      </x:c>
      <x:c r="X10" s="81" t="n">
        <x:v>12959087.1241379</x:v>
      </x:c>
      <x:c r="Y10" s="12" t="n">
        <x:v>35024.5597949674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89086</x:v>
      </x:c>
      <x:c r="E11" s="81" t="n">
        <x:v>13490</x:v>
      </x:c>
      <x:c r="F11" s="116" t="n">
        <x:v>46396.6838844462</x:v>
      </x:c>
      <x:c r="G11" s="81" t="n">
        <x:v>51391</x:v>
      </x:c>
      <x:c r="H11" s="81" t="n">
        <x:v>46468</x:v>
      </x:c>
      <x:c r="I11" s="117">
        <x:f>SUM(D11:H11)</x:f>
      </x:c>
      <x:c r="J11" s="81" t="n">
        <x:v>183992</x:v>
      </x:c>
      <x:c r="K11" s="81" t="n">
        <x:v>0</x:v>
      </x:c>
      <x:c r="L11" s="81" t="n">
        <x:v>50782</x:v>
      </x:c>
      <x:c r="M11" s="81" t="n">
        <x:v>0</x:v>
      </x:c>
      <x:c r="N11" s="81" t="n">
        <x:v>0</x:v>
      </x:c>
      <x:c r="O11" s="81" t="n">
        <x:v>7248</x:v>
      </x:c>
      <x:c r="P11" s="81" t="n">
        <x:v>4809</x:v>
      </x:c>
      <x:c r="Q11" s="117">
        <x:f>SUM(J11:P11)</x:f>
      </x:c>
      <x:c r="R11" s="81" t="n">
        <x:v>246170</x:v>
      </x:c>
      <x:c r="S11" s="81" t="n">
        <x:v>661</x:v>
      </x:c>
      <x:c r="T11" s="59">
        <x:f>SUM('Part C'!$R11:$S11)</x:f>
      </x:c>
      <x:c r="U11" s="81" t="n">
        <x:v>13676.1111111111</x:v>
      </x:c>
      <x:c r="V11" s="81" t="n">
        <x:v>36.7222222222222</x:v>
      </x:c>
      <x:c r="W11" s="81" t="n">
        <x:v>133218.297931034</x:v>
      </x:c>
      <x:c r="X11" s="81" t="n">
        <x:v>380049.297931034</x:v>
      </x:c>
      <x:c r="Y11" s="12" t="n">
        <x:v>21113.8498850575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139051</x:v>
      </x:c>
      <x:c r="V8" s="117">
        <x:f>SUM(P8:U8)</x:f>
      </x:c>
      <x:c r="W8" s="81" t="n">
        <x:v>139051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18</x:v>
      </x:c>
      <x:c r="G9" s="119" t="n">
        <x:v>24</x:v>
      </x:c>
      <x:c r="H9" s="119" t="n">
        <x:v>0</x:v>
      </x:c>
      <x:c r="I9" s="119" t="n">
        <x:v>0</x:v>
      </x:c>
      <x:c r="J9" s="120">
        <x:f>SUM(F9:I9)</x:f>
      </x:c>
      <x:c r="K9" s="81" t="n">
        <x:v>545961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