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<x:sst xmlns:x="http://schemas.openxmlformats.org/spreadsheetml/2006/main" count="229" uniqueCount="229">
  <x:si>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</x:si>
  <x:si>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</x:si>
  <x:si>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Romulus</x:t>
  </x:si>
  <x:si>
    <x:t>BEDS Code</x:t>
  </x:si>
  <x:si>
    <x:t>560603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</x:si>
  <x:si>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</x:si>
  <x:si>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</x:si>
  <x:si>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</x:si>
  <x:si>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</x:si>
  <x:si>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</x:si>
  <x:si>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Martin Rotz</x:t>
  </x:si>
  <x:si>
    <x:t>Street Address Line 1</x:t>
  </x:si>
  <x:si>
    <x:t>Romulus Central School 5705 SR 96</x:t>
  </x:si>
  <x:si>
    <x:t>Title of Contact</x:t>
  </x:si>
  <x:si>
    <x:t>Superintendent</x:t>
  </x:si>
  <x:si>
    <x:t>Street Address Line 2</x:t>
  </x:si>
  <x:si>
    <x:t/>
  </x:si>
  <x:si>
    <x:t>Email Address</x:t>
  </x:si>
  <x:si>
    <x:t>mrotz@romuluscsd.org</x:t>
  </x:si>
  <x:si>
    <x:t>City</x:t>
  </x:si>
  <x:si>
    <x:t>Phone Number</x:t>
  </x:si>
  <x:si>
    <x:t>6078695391</x:t>
  </x:si>
  <x:si>
    <x:t>Zip Code</x:t>
  </x:si>
  <x:si>
    <x:t>14541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</x:si>
  <x:si>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</x:si>
  <x:si>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</x:si>
  <x:si>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</x:si>
  <x:si>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</x:si>
  <x:si>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</x:si>
  <x:si>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</x:si>
  <x:si>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</x:si>
  <x:si>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</x:si>
  <x:si>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</x:si>
  <x:si>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</x:si>
  <x:si>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</x:si>
  <x:si>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</x:si>
  <x:si>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</x:si>
  <x:si>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</x:si>
  <x:si>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</x:si>
  <x:si>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</x:si>
  <x:si>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</x:si>
  <x:si>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</x:si>
  <x:si>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</x:si>
  <x:si>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</x:si>
  <x:si>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</x:si>
  <x:si>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</x:si>
  <x:si>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</x:si>
  <x:si>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</x:si>
  <x:si>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</x:si>
  <x:si>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</x:si>
  <x:si>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</x:si>
  <x:si>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</x:si>
  <x:si>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</x:si>
  <x:si>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</x:si>
  <x:si>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</x:si>
  <x:si>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</x:si>
  <x:si>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</x:si>
  <x:si>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</x:si>
  <x:si>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</x:si>
  <x:si>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</x:si>
  <x:si>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</x:si>
  <x:si>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</x:si>
  <x:si>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</x:si>
  <x:si>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</x:si>
  <x:si>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</x:si>
  <x:si>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</x:si>
  <x:si>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</x:si>
  <x:si>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</x:si>
  <x:si>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</x:si>
  <x:si>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</x:si>
  <x:si>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</x:si>
  <x:si>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</x:si>
  <x:si>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</x:si>
  <x:si>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</x:si>
  <x:si>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</x:si>
  <x:si>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</x:si>
  <x:si>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</x:si>
  <x:si>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</x:si>
  <x:si>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</x:si>
  <x:si>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</x:si>
  <x:si>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</x:si>
  <x:si>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</x:si>
  <x:si>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</x:si>
  <x:si>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</x:si>
  <x:si>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</x:si>
  <x:si>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</x:si>
  <x:si>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</x:si>
  <x:si>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</x:si>
  <x:si>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</x:si>
  <x:si>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</x:si>
  <x:si>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</x:si>
  <x:si>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</x:si>
  <x:si>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</x:si>
  <x:si>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</x:si>
  <x:si>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</x:si>
  <x:si>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</x:si>
  <x:si>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</x:si>
  <x:si>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</x:si>
  <x:si>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</x:si>
  <x:si>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</x:si>
  <x:si>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</x:si>
  <x:si>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</x:si>
  <x:si>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</x:si>
  <x:si>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</x:si>
  <x:si>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</x:si>
  <x:si>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</x:si>
  <x:si>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</x:si>
  <x:si>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</x:si>
  <x:si>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</x:si>
  <x:si>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</x:si>
  <x:si>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</x:si>
  <x:si>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</x:si>
  <x:si>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</x:si>
  <x:si>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</x:si>
  <x:si>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</x:si>
  <x:si>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</x:si>
  <x:si>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</x:si>
  <x:si>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</x:si>
  <x:si>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</x:si>
  <x:si>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</x:si>
  <x:si>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</x:si>
  <x:si>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</x:si>
  <x:si>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</x:si>
  <x:si>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</x:si>
  <x:si>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</x:si>
  <x:si>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</x:si>
  <x:si>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</x:si>
  <x:si>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</x:si>
  <x:si>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</x:si>
  <x:si>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</x:si>
  <x:si>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560603040001</x:t>
  </x:si>
  <x:si>
    <x:t>ROMULUS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</x:si>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</x:sst>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12694193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2063330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183400</x:v>
      </x:c>
      <x:c r="E16" s="10" t="n">
        <x:v>179600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1164175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183400</x:v>
      </x:c>
      <x:c r="E24" s="10" t="n">
        <x:v>179600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837647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1156613</x:v>
      </x:c>
      <x:c r="E37" s="10" t="n">
        <x:v>0</x:v>
      </x:c>
      <x:c r="F37" s="7" t="n">
        <x:v>12</x:v>
      </x:c>
      <x:c r="G37" s="132" t="n">
        <x:v>96384.4166666667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402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15668</x:v>
      </x:c>
      <x:c r="E62" s="10" t="n">
        <x:v>0</x:v>
      </x:c>
      <x:c r="F62" s="84" t="n">
        <x:v>1</x:v>
      </x:c>
      <x:c r="G62" s="132" t="n">
        <x:v>15668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642672</x:v>
      </x:c>
      <x:c r="E63" s="10" t="n">
        <x:v>0</x:v>
      </x:c>
      <x:c r="F63" s="84" t="n">
        <x:v>3</x:v>
      </x:c>
      <x:c r="G63" s="132" t="n">
        <x:v>214224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614579</x:v>
      </x:c>
      <x:c r="E64" s="10" t="n">
        <x:v>0</x:v>
      </x:c>
      <x:c r="F64" s="84" t="n">
        <x:v>9</x:v>
      </x:c>
      <x:c r="G64" s="132" t="n">
        <x:v>68286.5555555556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236260</x:v>
      </x:c>
      <x:c r="E65" s="10" t="n">
        <x:v>0</x:v>
      </x:c>
      <x:c r="F65" s="84" t="n">
        <x:v>2</x:v>
      </x:c>
      <x:c r="G65" s="132" t="n">
        <x:v>118130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284401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423430</x:v>
      </x:c>
      <x:c r="E72" s="10" t="n">
        <x:v>0</x:v>
      </x:c>
      <x:c r="F72" s="84" t="n">
        <x:v>3</x:v>
      </x:c>
      <x:c r="G72" s="132" t="n">
        <x:v>141143.333333333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22841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1134211</x:v>
      </x:c>
      <x:c r="E77" s="10" t="n">
        <x:v>0</x:v>
      </x:c>
      <x:c r="F77" s="84" t="n">
        <x:v>20</x:v>
      </x:c>
      <x:c r="G77" s="132" t="n">
        <x:v>56710.55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127861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78000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2769938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6793713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402</x:v>
      </x:c>
      <x:c r="L8" s="107" t="n">
        <x:v>45</x:v>
      </x:c>
      <x:c r="M8" s="107" t="n">
        <x:v>0</x:v>
      </x:c>
      <x:c r="N8" s="107" t="n">
        <x:v>246</x:v>
      </x:c>
      <x:c r="O8" s="107" t="n">
        <x:v>0</x:v>
      </x:c>
      <x:c r="P8" s="107" t="n">
        <x:v>67</x:v>
      </x:c>
      <x:c r="Q8" s="108" t="n">
        <x:v>10</x:v>
      </x:c>
      <x:c r="R8" s="108" t="n">
        <x:v>50</x:v>
      </x:c>
      <x:c r="S8" s="108" t="n">
        <x:v>17</x:v>
      </x:c>
      <x:c r="T8" s="108" t="n">
        <x:v>4</x:v>
      </x:c>
      <x:c r="U8" s="108" t="n">
        <x:v>6</x:v>
      </x:c>
      <x:c r="V8" s="108" t="n">
        <x:v>26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4228064</x:v>
      </x:c>
      <x:c r="E8" s="81" t="n">
        <x:v>281663</x:v>
      </x:c>
      <x:c r="F8" s="116" t="n">
        <x:v>1786932.34184696</x:v>
      </x:c>
      <x:c r="G8" s="81" t="n">
        <x:v>1182134</x:v>
      </x:c>
      <x:c r="H8" s="81" t="n">
        <x:v>465372</x:v>
      </x:c>
      <x:c r="I8" s="117">
        <x:f>SUM(D8:H8)</x:f>
      </x:c>
      <x:c r="J8" s="81" t="n">
        <x:v>4580354</x:v>
      </x:c>
      <x:c r="K8" s="81" t="n">
        <x:v>135992</x:v>
      </x:c>
      <x:c r="L8" s="81" t="n">
        <x:v>1783553</x:v>
      </x:c>
      <x:c r="M8" s="81" t="n">
        <x:v>0</x:v>
      </x:c>
      <x:c r="N8" s="81" t="n">
        <x:v>423430</x:v>
      </x:c>
      <x:c r="O8" s="81" t="n">
        <x:v>495969</x:v>
      </x:c>
      <x:c r="P8" s="81" t="n">
        <x:v>524867</x:v>
      </x:c>
      <x:c r="Q8" s="117">
        <x:f>SUM(J8:P8)</x:f>
      </x:c>
      <x:c r="R8" s="81" t="n">
        <x:v>5880835</x:v>
      </x:c>
      <x:c r="S8" s="81" t="n">
        <x:v>2063330</x:v>
      </x:c>
      <x:c r="T8" s="59">
        <x:f>SUM('Part C'!$R8:$S8)</x:f>
      </x:c>
      <x:c r="U8" s="81" t="n">
        <x:v>13156.2304250559</x:v>
      </x:c>
      <x:c r="V8" s="81" t="n">
        <x:v>4615.95078299776</x:v>
      </x:c>
      <x:c r="W8" s="81" t="n">
        <x:v>3579923</x:v>
      </x:c>
      <x:c r="X8" s="81" t="n">
        <x:v>11524088</x:v>
      </x:c>
      <x:c r="Y8" s="12" t="n">
        <x:v>25780.9574944072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32</x:v>
      </x:c>
      <x:c r="G8" s="119" t="n">
        <x:v>0</x:v>
      </x:c>
      <x:c r="H8" s="119" t="n">
        <x:v>0</x:v>
      </x:c>
      <x:c r="I8" s="119" t="n">
        <x:v>13</x:v>
      </x:c>
      <x:c r="J8" s="120">
        <x:f>SUM(F8:I8)</x:f>
      </x:c>
      <x:c r="K8" s="81" t="n">
        <x:v>135992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