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<x:sst xmlns:x="http://schemas.openxmlformats.org/spreadsheetml/2006/main" count="233" uniqueCount="233">
  <x:si>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</x:si>
  <x:si>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</x:si>
  <x:si>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Randolph</x:t>
  </x:si>
  <x:si>
    <x:t>BEDS Code</x:t>
  </x:si>
  <x:si>
    <x:t>043001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</x:si>
  <x:si>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</x:si>
  <x:si>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</x:si>
  <x:si>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</x:si>
  <x:si>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</x:si>
  <x:si>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</x:si>
  <x:si>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Charles Shevlin</x:t>
  </x:si>
  <x:si>
    <x:t>Street Address Line 1</x:t>
  </x:si>
  <x:si>
    <x:t>18 Main Street</x:t>
  </x:si>
  <x:si>
    <x:t>Title of Contact</x:t>
  </x:si>
  <x:si>
    <x:t>Business Administrator</x:t>
  </x:si>
  <x:si>
    <x:t>Street Address Line 2</x:t>
  </x:si>
  <x:si>
    <x:t/>
  </x:si>
  <x:si>
    <x:t>Email Address</x:t>
  </x:si>
  <x:si>
    <x:t>cshevlin@randolphcsd.org</x:t>
  </x:si>
  <x:si>
    <x:t>City</x:t>
  </x:si>
  <x:si>
    <x:t>Phone Number</x:t>
  </x:si>
  <x:si>
    <x:t>7163587006</x:t>
  </x:si>
  <x:si>
    <x:t>Zip Code</x:t>
  </x:si>
  <x:si>
    <x:t>14772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</x:si>
  <x:si>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</x:si>
  <x:si>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</x:si>
  <x:si>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</x:si>
  <x:si>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</x:si>
  <x:si>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</x:si>
  <x:si>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</x:si>
  <x:si>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</x:si>
  <x:si>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</x:si>
  <x:si>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</x:si>
  <x:si>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</x:si>
  <x:si>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</x:si>
  <x:si>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</x:si>
  <x:si>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</x:si>
  <x:si>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</x:si>
  <x:si>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</x:si>
  <x:si>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</x:si>
  <x:si>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</x:si>
  <x:si>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</x:si>
  <x:si>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</x:si>
  <x:si>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</x:si>
  <x:si>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</x:si>
  <x:si>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</x:si>
  <x:si>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</x:si>
  <x:si>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</x:si>
  <x:si>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</x:si>
  <x:si>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</x:si>
  <x:si>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</x:si>
  <x:si>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</x:si>
  <x:si>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</x:si>
  <x:si>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</x:si>
  <x:si>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</x:si>
  <x:si>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</x:si>
  <x:si>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</x:si>
  <x:si>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</x:si>
  <x:si>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</x:si>
  <x:si>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</x:si>
  <x:si>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</x:si>
  <x:si>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</x:si>
  <x:si>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</x:si>
  <x:si>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</x:si>
  <x:si>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</x:si>
  <x:si>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</x:si>
  <x:si>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</x:si>
  <x:si>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</x:si>
  <x:si>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</x:si>
  <x:si>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</x:si>
  <x:si>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</x:si>
  <x:si>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</x:si>
  <x:si>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</x:si>
  <x:si>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</x:si>
  <x:si>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</x:si>
  <x:si>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</x:si>
  <x:si>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</x:si>
  <x:si>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</x:si>
  <x:si>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</x:si>
  <x:si>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</x:si>
  <x:si>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</x:si>
  <x:si>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</x:si>
  <x:si>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</x:si>
  <x:si>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</x:si>
  <x:si>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</x:si>
  <x:si>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</x:si>
  <x:si>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</x:si>
  <x:si>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</x:si>
  <x:si>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</x:si>
  <x:si>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</x:si>
  <x:si>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</x:si>
  <x:si>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</x:si>
  <x:si>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</x:si>
  <x:si>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</x:si>
  <x:si>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</x:si>
  <x:si>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</x:si>
  <x:si>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</x:si>
  <x:si>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</x:si>
  <x:si>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</x:si>
  <x:si>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</x:si>
  <x:si>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</x:si>
  <x:si>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</x:si>
  <x:si>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</x:si>
  <x:si>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</x:si>
  <x:si>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</x:si>
  <x:si>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</x:si>
  <x:si>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</x:si>
  <x:si>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</x:si>
  <x:si>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</x:si>
  <x:si>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</x:si>
  <x:si>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</x:si>
  <x:si>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</x:si>
  <x:si>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</x:si>
  <x:si>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</x:si>
  <x:si>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</x:si>
  <x:si>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</x:si>
  <x:si>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</x:si>
  <x:si>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</x:si>
  <x:si>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</x:si>
  <x:si>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</x:si>
  <x:si>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</x:si>
  <x:si>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</x:si>
  <x:si>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</x:si>
  <x:si>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</x:si>
  <x:si>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</x:si>
  <x:si>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</x:si>
  <x:si>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</x:si>
  <x:si>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</x:si>
  <x:si>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</x:si>
  <x:si>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</x:si>
  <x:si>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043001040002</x:t>
  </x:si>
  <x:si>
    <x:t>RANDOLPH SENIOR HIGH SCHOOL</x:t>
  </x:si>
  <x:si>
    <x:t>Junior-Senior High School</x:t>
  </x:si>
  <x:si>
    <x:t>7</x:t>
  </x:si>
  <x:si>
    <x:t>12</x:t>
  </x:si>
  <x:si>
    <x:t>Yes</x:t>
  </x:si>
  <x:si>
    <x:t>No</x:t>
  </x:si>
  <x:si>
    <x:t>043001040003</x:t>
  </x:si>
  <x:si>
    <x:t>G N CHAPMAN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</x:si>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</x:sst>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20930008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2787399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617249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686850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853050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617249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1556376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338207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308150</x:v>
      </x:c>
      <x:c r="E35" s="10" t="n">
        <x:v>0</x:v>
      </x:c>
      <x:c r="F35" s="7" t="n">
        <x:v>6</x:v>
      </x:c>
      <x:c r="G35" s="132" t="n">
        <x:v>51358.3333333333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772202</x:v>
      </x:c>
      <x:c r="E37" s="10" t="n">
        <x:v>0</x:v>
      </x:c>
      <x:c r="F37" s="7" t="n">
        <x:v>7</x:v>
      </x:c>
      <x:c r="G37" s="132" t="n">
        <x:v>110314.571428571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801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8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20175</x:v>
      </x:c>
      <x:c r="E62" s="10" t="n">
        <x:v>0</x:v>
      </x:c>
      <x:c r="F62" s="84" t="n">
        <x:v>0.1</x:v>
      </x:c>
      <x:c r="G62" s="132" t="n">
        <x:v>201750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951793</x:v>
      </x:c>
      <x:c r="E63" s="10" t="n">
        <x:v>0</x:v>
      </x:c>
      <x:c r="F63" s="84" t="n">
        <x:v>6</x:v>
      </x:c>
      <x:c r="G63" s="132" t="n">
        <x:v>158632.166666667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1347728</x:v>
      </x:c>
      <x:c r="E64" s="10" t="n">
        <x:v>0</x:v>
      </x:c>
      <x:c r="F64" s="84" t="n">
        <x:v>16.5</x:v>
      </x:c>
      <x:c r="G64" s="132" t="n">
        <x:v>81680.4848484848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768264</x:v>
      </x:c>
      <x:c r="E65" s="10" t="n">
        <x:v>0</x:v>
      </x:c>
      <x:c r="F65" s="84" t="n">
        <x:v>1</x:v>
      </x:c>
      <x:c r="G65" s="132" t="n">
        <x:v>768264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438307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2727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4500831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11383062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402</x:v>
      </x:c>
      <x:c r="L8" s="107" t="n">
        <x:v>0</x:v>
      </x:c>
      <x:c r="M8" s="107" t="n">
        <x:v>0</x:v>
      </x:c>
      <x:c r="N8" s="107" t="n">
        <x:v>202</x:v>
      </x:c>
      <x:c r="O8" s="107" t="n">
        <x:v>0</x:v>
      </x:c>
      <x:c r="P8" s="107" t="n">
        <x:v>84</x:v>
      </x:c>
      <x:c r="Q8" s="108" t="n">
        <x:v>7</x:v>
      </x:c>
      <x:c r="R8" s="108" t="n">
        <x:v>27</x:v>
      </x:c>
      <x:c r="S8" s="108" t="n">
        <x:v>3</x:v>
      </x:c>
      <x:c r="T8" s="108" t="n">
        <x:v>1.5</x:v>
      </x:c>
      <x:c r="U8" s="108" t="n">
        <x:v>8</x:v>
      </x:c>
      <x:c r="V8" s="108" t="n">
        <x:v>32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399</x:v>
      </x:c>
      <x:c r="L9" s="107" t="n">
        <x:v>36</x:v>
      </x:c>
      <x:c r="M9" s="107" t="n">
        <x:v>8</x:v>
      </x:c>
      <x:c r="N9" s="107" t="n">
        <x:v>206</x:v>
      </x:c>
      <x:c r="O9" s="107" t="n">
        <x:v>0</x:v>
      </x:c>
      <x:c r="P9" s="107" t="n">
        <x:v>81</x:v>
      </x:c>
      <x:c r="Q9" s="108" t="n">
        <x:v>14</x:v>
      </x:c>
      <x:c r="R9" s="108" t="n">
        <x:v>27</x:v>
      </x:c>
      <x:c r="S9" s="108" t="n">
        <x:v>8</x:v>
      </x:c>
      <x:c r="T9" s="108" t="n">
        <x:v>1.5</x:v>
      </x:c>
      <x:c r="U9" s="108" t="n">
        <x:v>16</x:v>
      </x:c>
      <x:c r="V9" s="108" t="n">
        <x:v>32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3621820</x:v>
      </x:c>
      <x:c r="E8" s="81" t="n">
        <x:v>708781</x:v>
      </x:c>
      <x:c r="F8" s="116" t="n">
        <x:v>1712307.56974098</x:v>
      </x:c>
      <x:c r="G8" s="81" t="n">
        <x:v>769711</x:v>
      </x:c>
      <x:c r="H8" s="81" t="n">
        <x:v>703466</x:v>
      </x:c>
      <x:c r="I8" s="117">
        <x:f>SUM(D8:H8)</x:f>
      </x:c>
      <x:c r="J8" s="81" t="n">
        <x:v>5737049</x:v>
      </x:c>
      <x:c r="K8" s="81" t="n">
        <x:v>0</x:v>
      </x:c>
      <x:c r="L8" s="81" t="n">
        <x:v>1000344</x:v>
      </x:c>
      <x:c r="M8" s="81" t="n">
        <x:v>0</x:v>
      </x:c>
      <x:c r="N8" s="81" t="n">
        <x:v>317024</x:v>
      </x:c>
      <x:c r="O8" s="81" t="n">
        <x:v>73861</x:v>
      </x:c>
      <x:c r="P8" s="81" t="n">
        <x:v>387807</x:v>
      </x:c>
      <x:c r="Q8" s="117">
        <x:f>SUM(J8:P8)</x:f>
      </x:c>
      <x:c r="R8" s="81" t="n">
        <x:v>6540495</x:v>
      </x:c>
      <x:c r="S8" s="81" t="n">
        <x:v>975590</x:v>
      </x:c>
      <x:c r="T8" s="59">
        <x:f>SUM('Part C'!$R8:$S8)</x:f>
      </x:c>
      <x:c r="U8" s="81" t="n">
        <x:v>16269.8880597015</x:v>
      </x:c>
      <x:c r="V8" s="81" t="n">
        <x:v>2426.8407960199</x:v>
      </x:c>
      <x:c r="W8" s="81" t="n">
        <x:v>1678882.35266272</x:v>
      </x:c>
      <x:c r="X8" s="81" t="n">
        <x:v>9194967.35266272</x:v>
      </x:c>
      <x:c r="Y8" s="12" t="n">
        <x:v>22873.0531160764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4066409</x:v>
      </x:c>
      <x:c r="E9" s="81" t="n">
        <x:v>870500</x:v>
      </x:c>
      <x:c r="F9" s="116" t="n">
        <x:v>1952040.06368223</x:v>
      </x:c>
      <x:c r="G9" s="81" t="n">
        <x:v>769708</x:v>
      </x:c>
      <x:c r="H9" s="81" t="n">
        <x:v>498835</x:v>
      </x:c>
      <x:c r="I9" s="117">
        <x:f>SUM(D9:H9)</x:f>
      </x:c>
      <x:c r="J9" s="81" t="n">
        <x:v>5430702</x:v>
      </x:c>
      <x:c r="K9" s="81" t="n">
        <x:v>237404</x:v>
      </x:c>
      <x:c r="L9" s="81" t="n">
        <x:v>1649574</x:v>
      </x:c>
      <x:c r="M9" s="81" t="n">
        <x:v>61120</x:v>
      </x:c>
      <x:c r="N9" s="81" t="n">
        <x:v>317024</x:v>
      </x:c>
      <x:c r="O9" s="81" t="n">
        <x:v>73861</x:v>
      </x:c>
      <x:c r="P9" s="81" t="n">
        <x:v>387808</x:v>
      </x:c>
      <x:c r="Q9" s="117">
        <x:f>SUM(J9:P9)</x:f>
      </x:c>
      <x:c r="R9" s="81" t="n">
        <x:v>6345684</x:v>
      </x:c>
      <x:c r="S9" s="81" t="n">
        <x:v>1811809</x:v>
      </x:c>
      <x:c r="T9" s="59">
        <x:f>SUM('Part C'!$R9:$S9)</x:f>
      </x:c>
      <x:c r="U9" s="81" t="n">
        <x:v>14324.3431151242</x:v>
      </x:c>
      <x:c r="V9" s="81" t="n">
        <x:v>4089.86230248307</x:v>
      </x:c>
      <x:c r="W9" s="81" t="n">
        <x:v>1850111.64733728</x:v>
      </x:c>
      <x:c r="X9" s="81" t="n">
        <x:v>10007604.6473373</x:v>
      </x:c>
      <x:c r="Y9" s="12" t="n">
        <x:v>22590.5296779623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131324</x:v>
      </x:c>
      <x:c r="L9" s="81" t="n">
        <x:v>106080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