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<x:sst xmlns:x="http://schemas.openxmlformats.org/spreadsheetml/2006/main" count="230" uniqueCount="230">
  <x:si>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</x:si>
  <x:si>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</x:si>
  <x:si>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Putnam</x:t>
  </x:si>
  <x:si>
    <x:t>BEDS Code</x:t>
  </x:si>
  <x:si>
    <x:t>641401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</x:si>
  <x:si>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</x:si>
  <x:si>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</x:si>
  <x:si>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</x:si>
  <x:si>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</x:si>
  <x:si>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</x:si>
  <x:si>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Matthew  Boucher</x:t>
  </x:si>
  <x:si>
    <x:t>Street Address Line 1</x:t>
  </x:si>
  <x:si>
    <x:t>126 County Rte 2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</x:si>
  <x:si>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</x:si>
  <x:si>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</x:si>
  <x:si>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</x:si>
  <x:si>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</x:si>
  <x:si>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</x:si>
  <x:si>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matthew.boucher@putnamcsd.org</x:t>
  </x:si>
  <x:si>
    <x:t>City</x:t>
  </x:si>
  <x:si>
    <x:t xml:space="preserve">Putnam Station </x:t>
  </x:si>
  <x:si>
    <x:t>Phone Number</x:t>
  </x:si>
  <x:si>
    <x:t>5185478266</x:t>
  </x:si>
  <x:si>
    <x:t>Zip Code</x:t>
  </x:si>
  <x:si>
    <x:t>12861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</x:si>
  <x:si>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</x:si>
  <x:si>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</x:si>
  <x:si>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</x:si>
  <x:si>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</x:si>
  <x:si>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</x:si>
  <x:si>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</x:si>
  <x:si>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</x:si>
  <x:si>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</x:si>
  <x:si>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</x:si>
  <x:si>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</x:si>
  <x:si>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</x:si>
  <x:si>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</x:si>
  <x:si>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</x:si>
  <x:si>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</x:si>
  <x:si>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</x:si>
  <x:si>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</x:si>
  <x:si>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</x:si>
  <x:si>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</x:si>
  <x:si>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</x:si>
  <x:si>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</x:si>
  <x:si>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</x:si>
  <x:si>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</x:si>
  <x:si>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</x:si>
  <x:si>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</x:si>
  <x:si>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</x:si>
  <x:si>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</x:si>
  <x:si>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</x:si>
  <x:si>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</x:si>
  <x:si>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</x:si>
  <x:si>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</x:si>
  <x:si>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</x:si>
  <x:si>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</x:si>
  <x:si>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</x:si>
  <x:si>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</x:si>
  <x:si>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</x:si>
  <x:si>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</x:si>
  <x:si>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</x:si>
  <x:si>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</x:si>
  <x:si>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</x:si>
  <x:si>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</x:si>
  <x:si>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</x:si>
  <x:si>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</x:si>
  <x:si>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</x:si>
  <x:si>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</x:si>
  <x:si>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</x:si>
  <x:si>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</x:si>
  <x:si>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</x:si>
  <x:si>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</x:si>
  <x:si>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</x:si>
  <x:si>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</x:si>
  <x:si>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</x:si>
  <x:si>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</x:si>
  <x:si>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</x:si>
  <x:si>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</x:si>
  <x:si>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</x:si>
  <x:si>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</x:si>
  <x:si>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</x:si>
  <x:si>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</x:si>
  <x:si>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</x:si>
  <x:si>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</x:si>
  <x:si>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</x:si>
  <x:si>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</x:si>
  <x:si>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</x:si>
  <x:si>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</x:si>
  <x:si>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</x:si>
  <x:si>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</x:si>
  <x:si>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</x:si>
  <x:si>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</x:si>
  <x:si>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</x:si>
  <x:si>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</x:si>
  <x:si>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</x:si>
  <x:si>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</x:si>
  <x:si>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</x:si>
  <x:si>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</x:si>
  <x:si>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</x:si>
  <x:si>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</x:si>
  <x:si>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</x:si>
  <x:si>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</x:si>
  <x:si>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</x:si>
  <x:si>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</x:si>
  <x:si>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</x:si>
  <x:si>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</x:si>
  <x:si>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</x:si>
  <x:si>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</x:si>
  <x:si>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</x:si>
  <x:si>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</x:si>
  <x:si>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</x:si>
  <x:si>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</x:si>
  <x:si>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</x:si>
  <x:si>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</x:si>
  <x:si>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</x:si>
  <x:si>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</x:si>
  <x:si>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</x:si>
  <x:si>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</x:si>
  <x:si>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</x:si>
  <x:si>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</x:si>
  <x:si>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</x:si>
  <x:si>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</x:si>
  <x:si>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</x:si>
  <x:si>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</x:si>
  <x:si>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</x:si>
  <x:si>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</x:si>
  <x:si>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</x:si>
  <x:si>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</x:si>
  <x:si>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</x:si>
  <x:si>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</x:si>
  <x:si>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641401040001</x:t>
  </x:si>
  <x:si>
    <x:t>PUTNAM CENTRAL SCHOOL</x:t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</x:si>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</x:sst>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2755076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475349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20000</x:v>
      </x:c>
      <x:c r="E16" s="10" t="n">
        <x:v>7877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7877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165000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12318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181794</x:v>
      </x:c>
      <x:c r="E63" s="10" t="n">
        <x:v>0</x:v>
      </x:c>
      <x:c r="F63" s="84" t="n">
        <x:v>2.3</x:v>
      </x:c>
      <x:c r="G63" s="132" t="n">
        <x:v>79040.8695652174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160880</x:v>
      </x:c>
      <x:c r="E64" s="10" t="n">
        <x:v>0</x:v>
      </x:c>
      <x:c r="F64" s="84" t="n">
        <x:v>2</x:v>
      </x:c>
      <x:c r="G64" s="132" t="n">
        <x:v>80440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227195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142460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1688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953</x:v>
      </x:c>
      <x:c r="E73" s="10" t="n">
        <x:v>203209</x:v>
      </x:c>
      <x:c r="F73" s="84" t="n">
        <x:v>3</x:v>
      </x:c>
      <x:c r="G73" s="132" t="n">
        <x:v>68054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27212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58687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522813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1106827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32</x:v>
      </x:c>
      <x:c r="L8" s="107" t="n">
        <x:v>2</x:v>
      </x:c>
      <x:c r="M8" s="107" t="n">
        <x:v>1</x:v>
      </x:c>
      <x:c r="N8" s="107" t="n">
        <x:v>23</x:v>
      </x:c>
      <x:c r="O8" s="107" t="n">
        <x:v>0</x:v>
      </x:c>
      <x:c r="P8" s="107" t="n">
        <x:v>7</x:v>
      </x:c>
      <x:c r="Q8" s="108" t="n">
        <x:v>1</x:v>
      </x:c>
      <x:c r="R8" s="108" t="n">
        <x:v>7</x:v>
      </x:c>
      <x:c r="S8" s="108" t="n">
        <x:v>2</x:v>
      </x:c>
      <x:c r="T8" s="108" t="n">
        <x:v>1</x:v>
      </x:c>
      <x:c r="U8" s="108" t="n">
        <x:v>1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560911</x:v>
      </x:c>
      <x:c r="E8" s="81" t="n">
        <x:v>59513</x:v>
      </x:c>
      <x:c r="F8" s="116" t="n">
        <x:v>260162.527137486</x:v>
      </x:c>
      <x:c r="G8" s="81" t="n">
        <x:v>80654</x:v>
      </x:c>
      <x:c r="H8" s="81" t="n">
        <x:v>1087788</x:v>
      </x:c>
      <x:c r="I8" s="117">
        <x:f>SUM(D8:H8)</x:f>
      </x:c>
      <x:c r="J8" s="81" t="n">
        <x:v>1453801</x:v>
      </x:c>
      <x:c r="K8" s="81" t="n">
        <x:v>116282</x:v>
      </x:c>
      <x:c r="L8" s="81" t="n">
        <x:v>406715</x:v>
      </x:c>
      <x:c r="M8" s="81" t="n">
        <x:v>58141</x:v>
      </x:c>
      <x:c r="N8" s="81" t="n">
        <x:v>0</x:v>
      </x:c>
      <x:c r="O8" s="81" t="n">
        <x:v>3200</x:v>
      </x:c>
      <x:c r="P8" s="81" t="n">
        <x:v>10890</x:v>
      </x:c>
      <x:c r="Q8" s="117">
        <x:f>SUM(J8:P8)</x:f>
      </x:c>
      <x:c r="R8" s="81" t="n">
        <x:v>1804101</x:v>
      </x:c>
      <x:c r="S8" s="81" t="n">
        <x:v>244928</x:v>
      </x:c>
      <x:c r="T8" s="59">
        <x:f>SUM('Part C'!$R8:$S8)</x:f>
      </x:c>
      <x:c r="U8" s="81" t="n">
        <x:v>51545.7428571429</x:v>
      </x:c>
      <x:c r="V8" s="81" t="n">
        <x:v>6997.94285714286</x:v>
      </x:c>
      <x:c r="W8" s="81" t="n">
        <x:v>1016396</x:v>
      </x:c>
      <x:c r="X8" s="81" t="n">
        <x:v>3065425</x:v>
      </x:c>
      <x:c r="Y8" s="12" t="n">
        <x:v>87583.5714285714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116282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215</x:v>
      </x:c>
      <x:c r="B3" s="83" t="s">
        <x:v>216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