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<x:sst xmlns:x="http://schemas.openxmlformats.org/spreadsheetml/2006/main" count="253" uniqueCount="253">
  <x:si>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</x:si>
  <x:si>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</x:si>
  <x:si>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Port Washington</x:t>
  </x:si>
  <x:si>
    <x:t>BEDS Code</x:t>
  </x:si>
  <x:si>
    <x:t>280404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</x:si>
  <x:si>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</x:si>
  <x:si>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</x:si>
  <x:si>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</x:si>
  <x:si>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</x:si>
  <x:si>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</x:si>
  <x:si>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Jessica Mack</x:t>
  </x:si>
  <x:si>
    <x:t>Street Address Line 1</x:t>
  </x:si>
  <x:si>
    <x:t>Port Washington UFSD</x:t>
  </x:si>
  <x:si>
    <x:t>Title of Contact</x:t>
  </x:si>
  <x:si>
    <x:t>Assistant Business Administrator</x:t>
  </x:si>
  <x:si>
    <x:t>Street Address Line 2</x:t>
  </x:si>
  <x:si>
    <x:t>100 Campus Drive</x:t>
  </x:si>
  <x:si>
    <x:t>Email Address</x:t>
  </x:si>
  <x:si>
    <x:t>jmack@portnet.org</x:t>
  </x:si>
  <x:si>
    <x:t>City</x:t>
  </x:si>
  <x:si>
    <x:t>Phone Number</x:t>
  </x:si>
  <x:si>
    <x:t>5167675022</x:t>
  </x:si>
  <x:si>
    <x:t>Zip Code</x:t>
  </x:si>
  <x:si>
    <x:t>11050-3719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</x:si>
  <x:si>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</x:si>
  <x:si>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</x:si>
  <x:si>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</x:si>
  <x:si>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</x:si>
  <x:si>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</x:si>
  <x:si>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</x:si>
  <x:si>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</x:si>
  <x:si>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</x:si>
  <x:si>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</x:si>
  <x:si>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</x:si>
  <x:si>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</x:si>
  <x:si>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</x:si>
  <x:si>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</x:si>
  <x:si>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</x:si>
  <x:si>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</x:si>
  <x:si>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</x:si>
  <x:si>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</x:si>
  <x:si>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</x:si>
  <x:si>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</x:si>
  <x:si>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</x:si>
  <x:si>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</x:si>
  <x:si>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</x:si>
  <x:si>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</x:si>
  <x:si>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</x:si>
  <x:si>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</x:si>
  <x:si>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</x:si>
  <x:si>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</x:si>
  <x:si>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</x:si>
  <x:si>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</x:si>
  <x:si>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</x:si>
  <x:si>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</x:si>
  <x:si>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</x:si>
  <x:si>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</x:si>
  <x:si>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</x:si>
  <x:si>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</x:si>
  <x:si>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</x:si>
  <x:si>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</x:si>
  <x:si>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</x:si>
  <x:si>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</x:si>
  <x:si>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</x:si>
  <x:si>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</x:si>
  <x:si>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</x:si>
  <x:si>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</x:si>
  <x:si>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</x:si>
  <x:si>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</x:si>
  <x:si>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</x:si>
  <x:si>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</x:si>
  <x:si>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</x:si>
  <x:si>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</x:si>
  <x:si>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</x:si>
  <x:si>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</x:si>
  <x:si>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</x:si>
  <x:si>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</x:si>
  <x:si>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</x:si>
  <x:si>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</x:si>
  <x:si>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</x:si>
  <x:si>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</x:si>
  <x:si>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</x:si>
  <x:si>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</x:si>
  <x:si>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</x:si>
  <x:si>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</x:si>
  <x:si>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</x:si>
  <x:si>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</x:si>
  <x:si>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</x:si>
  <x:si>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</x:si>
  <x:si>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</x:si>
  <x:si>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</x:si>
  <x:si>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</x:si>
  <x:si>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</x:si>
  <x:si>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</x:si>
  <x:si>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</x:si>
  <x:si>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</x:si>
  <x:si>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</x:si>
  <x:si>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</x:si>
  <x:si>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</x:si>
  <x:si>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</x:si>
  <x:si>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</x:si>
  <x:si>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</x:si>
  <x:si>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</x:si>
  <x:si>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</x:si>
  <x:si>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</x:si>
  <x:si>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</x:si>
  <x:si>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</x:si>
  <x:si>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</x:si>
  <x:si>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</x:si>
  <x:si>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</x:si>
  <x:si>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</x:si>
  <x:si>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</x:si>
  <x:si>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</x:si>
  <x:si>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</x:si>
  <x:si>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</x:si>
  <x:si>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</x:si>
  <x:si>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</x:si>
  <x:si>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</x:si>
  <x:si>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</x:si>
  <x:si>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</x:si>
  <x:si>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</x:si>
  <x:si>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</x:si>
  <x:si>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</x:si>
  <x:si>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</x:si>
  <x:si>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</x:si>
  <x:si>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</x:si>
  <x:si>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</x:si>
  <x:si>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</x:si>
  <x:si>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</x:si>
  <x:si>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</x:si>
  <x:si>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280404030002</x:t>
  </x:si>
  <x:si>
    <x:t>GUGGENHEIM ELEMENTARY SCHOOL</x:t>
  </x:si>
  <x:si>
    <x:t>.07</x:t>
  </x:si>
  <x:si>
    <x:t>Elementary School</x:t>
  </x:si>
  <x:si>
    <x:t>K</x:t>
  </x:si>
  <x:si>
    <x:t>5</x:t>
  </x:si>
  <x:si>
    <x:t>Yes</x:t>
  </x:si>
  <x:si>
    <x:t/>
  </x:si>
  <x:si>
    <x:t>No</x:t>
  </x:si>
  <x:si>
    <x:t>280404030004</x:t>
  </x:si>
  <x:si>
    <x:t>MANORHAVEN ELEMENTARY SCHOOL</x:t>
  </x:si>
  <x:si>
    <x:t>09</x:t>
  </x:si>
  <x:si>
    <x:t>280404030005</x:t>
  </x:si>
  <x:si>
    <x:t>JOHN J DALY ELEMENTARY SCHOOL</x:t>
  </x:si>
  <x:si>
    <x:t>05</x:t>
  </x:si>
  <x:si>
    <x:t>Pre-K</x:t>
  </x:si>
  <x:si>
    <x:t>280404030006</x:t>
  </x:si>
  <x:si>
    <x:t>SOUTH SALEM ELEMENTARY SCHOOL</x:t>
  </x:si>
  <x:si>
    <x:t>08</x:t>
  </x:si>
  <x:si>
    <x:t>280404030007</x:t>
  </x:si>
  <x:si>
    <x:t>JOHN PHILIP SOUSA ELEMENTARY SCHOOL</x:t>
  </x:si>
  <x:si>
    <x:t>03</x:t>
  </x:si>
  <x:si>
    <x:t>280404030008</x:t>
  </x:si>
  <x:si>
    <x:t>CARRIE PALMER WEBER MIDDLE SCHOOL</x:t>
  </x:si>
  <x:si>
    <x:t>04</x:t>
  </x:si>
  <x:si>
    <x:t>Middle/Junior High School</x:t>
  </x:si>
  <x:si>
    <x:t>6</x:t>
  </x:si>
  <x:si>
    <x:t>8</x:t>
  </x:si>
  <x:si>
    <x:t>280404030009</x:t>
  </x:si>
  <x:si>
    <x:t>PAUL D SCHREIBER SENIOR HIGH SCHOOL</x:t>
  </x:si>
  <x:si>
    <x:t>02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</x:si>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</x:sst>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174834928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9006008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1080000</x:v>
      </x:c>
      <x:c r="E16" s="10" t="n">
        <x:v>610000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2343100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8246660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1080000</x:v>
      </x:c>
      <x:c r="E24" s="10" t="n">
        <x:v>610000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84000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8838487</x:v>
      </x:c>
      <x:c r="E27" s="10" t="n">
        <x:v>191438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266426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955000</x:v>
      </x:c>
      <x:c r="E35" s="10" t="n">
        <x:v>0</x:v>
      </x:c>
      <x:c r="F35" s="7" t="n">
        <x:v>8</x:v>
      </x:c>
      <x:c r="G35" s="132" t="n">
        <x:v>119375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275400</x:v>
      </x:c>
      <x:c r="E36" s="10" t="n">
        <x:v>0</x:v>
      </x:c>
      <x:c r="F36" s="7" t="n">
        <x:v>102</x:v>
      </x:c>
      <x:c r="G36" s="132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2900000</x:v>
      </x:c>
      <x:c r="E37" s="10" t="n">
        <x:v>0</x:v>
      </x:c>
      <x:c r="F37" s="7" t="n">
        <x:v>16</x:v>
      </x:c>
      <x:c r="G37" s="132" t="n">
        <x:v>181250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2200000</x:v>
      </x:c>
      <x:c r="E38" s="10" t="n">
        <x:v>0</x:v>
      </x:c>
      <x:c r="F38" s="7" t="n">
        <x:v>14</x:v>
      </x:c>
      <x:c r="G38" s="132" t="n">
        <x:v>157142.857142857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680000</x:v>
      </x:c>
      <x:c r="F41" s="7" t="n">
        <x:v>45</x:v>
      </x:c>
      <x:c r="G41" s="132" t="n">
        <x:v>15111.1111111111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265000</x:v>
      </x:c>
      <x:c r="E43" s="10" t="n">
        <x:v>0</x:v>
      </x:c>
      <x:c r="F43" s="7" t="n">
        <x:v>150</x:v>
      </x:c>
      <x:c r="G43" s="132" t="n">
        <x:v>1766.66666666667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5148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116180</x:v>
      </x:c>
      <x:c r="E62" s="10" t="n">
        <x:v>18909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3170853</x:v>
      </x:c>
      <x:c r="E63" s="10" t="n">
        <x:v>0</x:v>
      </x:c>
      <x:c r="F63" s="84" t="n">
        <x:v>22</x:v>
      </x:c>
      <x:c r="G63" s="132" t="n">
        <x:v>144129.681818182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10523940</x:v>
      </x:c>
      <x:c r="E64" s="10" t="n">
        <x:v>0</x:v>
      </x:c>
      <x:c r="F64" s="84" t="n">
        <x:v>95.6</x:v>
      </x:c>
      <x:c r="G64" s="132" t="n">
        <x:v>110083.054393305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3375778</x:v>
      </x:c>
      <x:c r="E65" s="10" t="n">
        <x:v>0</x:v>
      </x:c>
      <x:c r="F65" s="84" t="n">
        <x:v>4</x:v>
      </x:c>
      <x:c r="G65" s="132" t="n">
        <x:v>843944.5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3647666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550522</x:v>
      </x:c>
      <x:c r="E72" s="10" t="n">
        <x:v>0</x:v>
      </x:c>
      <x:c r="F72" s="84" t="n">
        <x:v>3.5</x:v>
      </x:c>
      <x:c r="G72" s="132" t="n">
        <x:v>157292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239800</x:v>
      </x:c>
      <x:c r="E73" s="10" t="n">
        <x:v>0</x:v>
      </x:c>
      <x:c r="F73" s="84" t="n">
        <x:v>13</x:v>
      </x:c>
      <x:c r="G73" s="132" t="n">
        <x:v>18446.1538461538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</x:v>
      </x:c>
      <x:c r="E74" s="10" t="n">
        <x:v>25770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985406</x:v>
      </x:c>
      <x:c r="E75" s="10" t="n">
        <x:v>0</x:v>
      </x:c>
      <x:c r="F75" s="84" t="n">
        <x:v>12</x:v>
      </x:c>
      <x:c r="G75" s="132" t="n">
        <x:v>82117.1666666667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1504248</x:v>
      </x:c>
      <x:c r="E77" s="10" t="n">
        <x:v>0</x:v>
      </x:c>
      <x:c r="F77" s="84" t="n">
        <x:v>14</x:v>
      </x:c>
      <x:c r="G77" s="132" t="n">
        <x:v>107446.285714286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1235654</x:v>
      </x:c>
      <x:c r="E78" s="10" t="n">
        <x:v>7130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7932350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45100135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93409486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478</x:v>
      </x:c>
      <x:c r="L8" s="107" t="n">
        <x:v>0</x:v>
      </x:c>
      <x:c r="M8" s="107" t="n">
        <x:v>0</x:v>
      </x:c>
      <x:c r="N8" s="107" t="n">
        <x:v>98</x:v>
      </x:c>
      <x:c r="O8" s="107" t="n">
        <x:v>74</x:v>
      </x:c>
      <x:c r="P8" s="107" t="n">
        <x:v>97</x:v>
      </x:c>
      <x:c r="Q8" s="108" t="n">
        <x:v>4.5</x:v>
      </x:c>
      <x:c r="R8" s="108" t="n">
        <x:v>43.5</x:v>
      </x:c>
      <x:c r="S8" s="108" t="n">
        <x:v>39</x:v>
      </x:c>
      <x:c r="T8" s="108" t="n">
        <x:v>1.5</x:v>
      </x:c>
      <x:c r="U8" s="108" t="n">
        <x:v>7.6</x:v>
      </x:c>
      <x:c r="V8" s="108" t="n">
        <x:v>3.3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482</x:v>
      </x:c>
      <x:c r="L9" s="107" t="n">
        <x:v>0</x:v>
      </x:c>
      <x:c r="M9" s="107" t="n">
        <x:v>0</x:v>
      </x:c>
      <x:c r="N9" s="107" t="n">
        <x:v>117</x:v>
      </x:c>
      <x:c r="O9" s="107" t="n">
        <x:v>118</x:v>
      </x:c>
      <x:c r="P9" s="107" t="n">
        <x:v>80</x:v>
      </x:c>
      <x:c r="Q9" s="108" t="n">
        <x:v>2</x:v>
      </x:c>
      <x:c r="R9" s="108" t="n">
        <x:v>128.5</x:v>
      </x:c>
      <x:c r="S9" s="108" t="n">
        <x:v>35.3</x:v>
      </x:c>
      <x:c r="T9" s="108" t="n">
        <x:v>5</x:v>
      </x:c>
      <x:c r="U9" s="108" t="n">
        <x:v>17.2</x:v>
      </x:c>
      <x:c r="V9" s="108" t="n">
        <x:v>13.7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145</x:v>
      </x:c>
      <x:c r="F10" s="170" t="s">
        <x:v>135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395</x:v>
      </x:c>
      <x:c r="L10" s="107" t="n">
        <x:v>90</x:v>
      </x:c>
      <x:c r="M10" s="107" t="n">
        <x:v>0</x:v>
      </x:c>
      <x:c r="N10" s="107" t="n">
        <x:v>98</x:v>
      </x:c>
      <x:c r="O10" s="107" t="n">
        <x:v>31</x:v>
      </x:c>
      <x:c r="P10" s="107" t="n">
        <x:v>79</x:v>
      </x:c>
      <x:c r="Q10" s="108" t="n">
        <x:v>0.5</x:v>
      </x:c>
      <x:c r="R10" s="108" t="n">
        <x:v>41</x:v>
      </x:c>
      <x:c r="S10" s="108" t="n">
        <x:v>27.7</x:v>
      </x:c>
      <x:c r="T10" s="108" t="n">
        <x:v>1</x:v>
      </x:c>
      <x:c r="U10" s="108" t="n">
        <x:v>5.7</x:v>
      </x:c>
      <x:c r="V10" s="108" t="n">
        <x:v>3.3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148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442</x:v>
      </x:c>
      <x:c r="L11" s="107" t="n">
        <x:v>0</x:v>
      </x:c>
      <x:c r="M11" s="107" t="n">
        <x:v>0</x:v>
      </x:c>
      <x:c r="N11" s="107" t="n">
        <x:v>40</x:v>
      </x:c>
      <x:c r="O11" s="107" t="n">
        <x:v>35</x:v>
      </x:c>
      <x:c r="P11" s="107" t="n">
        <x:v>51</x:v>
      </x:c>
      <x:c r="Q11" s="108" t="n">
        <x:v>6</x:v>
      </x:c>
      <x:c r="R11" s="108" t="n">
        <x:v>112.7</x:v>
      </x:c>
      <x:c r="S11" s="108" t="n">
        <x:v>39.8</x:v>
      </x:c>
      <x:c r="T11" s="108" t="n">
        <x:v>4</x:v>
      </x:c>
      <x:c r="U11" s="108" t="n">
        <x:v>14.4</x:v>
      </x:c>
      <x:c r="V11" s="108" t="n">
        <x:v>13.2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151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515</x:v>
      </x:c>
      <x:c r="L12" s="107" t="n">
        <x:v>0</x:v>
      </x:c>
      <x:c r="M12" s="107" t="n">
        <x:v>0</x:v>
      </x:c>
      <x:c r="N12" s="107" t="n">
        <x:v>98</x:v>
      </x:c>
      <x:c r="O12" s="107" t="n">
        <x:v>31</x:v>
      </x:c>
      <x:c r="P12" s="107" t="n">
        <x:v>79</x:v>
      </x:c>
      <x:c r="Q12" s="108" t="n">
        <x:v>1</x:v>
      </x:c>
      <x:c r="R12" s="108" t="n">
        <x:v>41.3</x:v>
      </x:c>
      <x:c r="S12" s="108" t="n">
        <x:v>25.3</x:v>
      </x:c>
      <x:c r="T12" s="108" t="n">
        <x:v>1</x:v>
      </x:c>
      <x:c r="U12" s="108" t="n">
        <x:v>6.1</x:v>
      </x:c>
      <x:c r="V12" s="108" t="n">
        <x:v>3.7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154</x:v>
      </x:c>
      <x:c r="D13" s="169" t="s">
        <x:v>155</x:v>
      </x:c>
      <x:c r="E13" s="170" t="s">
        <x:v>156</x:v>
      </x:c>
      <x:c r="F13" s="170" t="s">
        <x:v>157</x:v>
      </x:c>
      <x:c r="G13" s="170" t="s">
        <x:v>136</x:v>
      </x:c>
      <x:c r="H13" s="170" t="s">
        <x:v>137</x:v>
      </x:c>
      <x:c r="I13" s="170" t="s">
        <x:v>138</x:v>
      </x:c>
      <x:c r="J13" s="106" t="n"/>
      <x:c r="K13" s="107" t="n">
        <x:v>1221</x:v>
      </x:c>
      <x:c r="L13" s="107" t="n">
        <x:v>0</x:v>
      </x:c>
      <x:c r="M13" s="107" t="n">
        <x:v>0</x:v>
      </x:c>
      <x:c r="N13" s="107" t="n">
        <x:v>225</x:v>
      </x:c>
      <x:c r="O13" s="107" t="n">
        <x:v>67</x:v>
      </x:c>
      <x:c r="P13" s="107" t="n">
        <x:v>199</x:v>
      </x:c>
      <x:c r="Q13" s="108" t="n">
        <x:v>3</x:v>
      </x:c>
      <x:c r="R13" s="108" t="n">
        <x:v>44.5</x:v>
      </x:c>
      <x:c r="S13" s="108" t="n">
        <x:v>38.8</x:v>
      </x:c>
      <x:c r="T13" s="108" t="n">
        <x:v>1</x:v>
      </x:c>
      <x:c r="U13" s="108" t="n">
        <x:v>7.6</x:v>
      </x:c>
      <x:c r="V13" s="108" t="n">
        <x:v>4.7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158</x:v>
      </x:c>
      <x:c r="B14" s="168" t="s">
        <x:v>159</x:v>
      </x:c>
      <x:c r="C14" s="167" t="s">
        <x:v>160</x:v>
      </x:c>
      <x:c r="D14" s="169" t="s">
        <x:v>161</x:v>
      </x:c>
      <x:c r="E14" s="170" t="s">
        <x:v>162</x:v>
      </x:c>
      <x:c r="F14" s="170" t="s">
        <x:v>163</x:v>
      </x:c>
      <x:c r="G14" s="170" t="s">
        <x:v>136</x:v>
      </x:c>
      <x:c r="H14" s="170" t="s">
        <x:v>137</x:v>
      </x:c>
      <x:c r="I14" s="170" t="s">
        <x:v>138</x:v>
      </x:c>
      <x:c r="J14" s="106" t="n"/>
      <x:c r="K14" s="107" t="n">
        <x:v>1615</x:v>
      </x:c>
      <x:c r="L14" s="107" t="n">
        <x:v>0</x:v>
      </x:c>
      <x:c r="M14" s="107" t="n">
        <x:v>0</x:v>
      </x:c>
      <x:c r="N14" s="107" t="n">
        <x:v>291</x:v>
      </x:c>
      <x:c r="O14" s="107" t="n">
        <x:v>102</x:v>
      </x:c>
      <x:c r="P14" s="107" t="n">
        <x:v>117</x:v>
      </x:c>
      <x:c r="Q14" s="108" t="n">
        <x:v>0</x:v>
      </x:c>
      <x:c r="R14" s="108" t="n">
        <x:v>51.8</x:v>
      </x:c>
      <x:c r="S14" s="108" t="n">
        <x:v>39.9</x:v>
      </x:c>
      <x:c r="T14" s="108" t="n">
        <x:v>1.5</x:v>
      </x:c>
      <x:c r="U14" s="108" t="n">
        <x:v>9.1</x:v>
      </x:c>
      <x:c r="V14" s="108" t="n">
        <x:v>3.7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167</x:v>
      </x:c>
      <x:c r="E5" s="175" t="s"/>
      <x:c r="F5" s="175" t="s"/>
      <x:c r="G5" s="175" t="s"/>
      <x:c r="H5" s="175" t="s"/>
      <x:c r="I5" s="176" t="s"/>
      <x:c r="J5" s="177" t="s">
        <x:v>168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169</x:v>
      </x:c>
      <x:c r="S5" s="181" t="s"/>
      <x:c r="T5" s="182" t="s"/>
      <x:c r="U5" s="143" t="s">
        <x:v>170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171</x:v>
      </x:c>
      <x:c r="E6" s="155" t="s"/>
      <x:c r="F6" s="155" t="s"/>
      <x:c r="G6" s="89" t="s"/>
      <x:c r="H6" s="90" t="s"/>
      <x:c r="I6" s="75" t="s"/>
      <x:c r="J6" s="134" t="s">
        <x:v>172</x:v>
      </x:c>
      <x:c r="K6" s="135" t="s"/>
      <x:c r="L6" s="134" t="s">
        <x:v>173</x:v>
      </x:c>
      <x:c r="M6" s="135" t="s"/>
      <x:c r="N6" s="134" t="s">
        <x:v>174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0" t="s">
        <x:v>176</x:v>
      </x:c>
      <x:c r="F7" s="100" t="s">
        <x:v>177</x:v>
      </x:c>
      <x:c r="G7" s="113" t="s">
        <x:v>178</x:v>
      </x:c>
      <x:c r="H7" s="183" t="s">
        <x:v>179</x:v>
      </x:c>
      <x:c r="I7" s="113" t="s">
        <x:v>180</x:v>
      </x:c>
      <x:c r="J7" s="113" t="s">
        <x:v>181</x:v>
      </x:c>
      <x:c r="K7" s="183" t="s">
        <x:v>145</x:v>
      </x:c>
      <x:c r="L7" s="113" t="s">
        <x:v>182</x:v>
      </x:c>
      <x:c r="M7" s="183" t="s">
        <x:v>183</x:v>
      </x:c>
      <x:c r="N7" s="113" t="s">
        <x:v>184</x:v>
      </x:c>
      <x:c r="O7" s="183" t="s">
        <x:v>185</x:v>
      </x:c>
      <x:c r="P7" s="183" t="s">
        <x:v>186</x:v>
      </x:c>
      <x:c r="Q7" s="113" t="s">
        <x:v>187</x:v>
      </x:c>
      <x:c r="R7" s="113" t="s">
        <x:v>188</x:v>
      </x:c>
      <x:c r="S7" s="113" t="s">
        <x:v>189</x:v>
      </x:c>
      <x:c r="T7" s="11" t="s">
        <x:v>190</x:v>
      </x:c>
      <x:c r="U7" s="124" t="s">
        <x:v>191</x:v>
      </x:c>
      <x:c r="V7" s="124" t="s">
        <x:v>192</x:v>
      </x:c>
      <x:c r="W7" s="124" t="s">
        <x:v>193</x:v>
      </x:c>
      <x:c r="X7" s="124" t="s">
        <x:v>194</x:v>
      </x:c>
      <x:c r="Y7" s="124" t="s">
        <x:v>195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6519064</x:v>
      </x:c>
      <x:c r="E8" s="81" t="n">
        <x:v>2074346</x:v>
      </x:c>
      <x:c r="F8" s="116" t="n">
        <x:v>3419331.68647183</x:v>
      </x:c>
      <x:c r="G8" s="81" t="n">
        <x:v>165456</x:v>
      </x:c>
      <x:c r="H8" s="81" t="n">
        <x:v>1042866</x:v>
      </x:c>
      <x:c r="I8" s="117">
        <x:f>SUM(D8:H8)</x:f>
      </x:c>
      <x:c r="J8" s="81" t="n">
        <x:v>7974779</x:v>
      </x:c>
      <x:c r="K8" s="81" t="n">
        <x:v>0</x:v>
      </x:c>
      <x:c r="L8" s="81" t="n">
        <x:v>3671336</x:v>
      </x:c>
      <x:c r="M8" s="81" t="n">
        <x:v>0</x:v>
      </x:c>
      <x:c r="N8" s="81" t="n">
        <x:v>525850</x:v>
      </x:c>
      <x:c r="O8" s="81" t="n">
        <x:v>474673</x:v>
      </x:c>
      <x:c r="P8" s="81" t="n">
        <x:v>574427</x:v>
      </x:c>
      <x:c r="Q8" s="117">
        <x:f>SUM(J8:P8)</x:f>
      </x:c>
      <x:c r="R8" s="81" t="n">
        <x:v>12361010</x:v>
      </x:c>
      <x:c r="S8" s="81" t="n">
        <x:v>860055</x:v>
      </x:c>
      <x:c r="T8" s="59">
        <x:f>SUM('Part C'!$R8:$S8)</x:f>
      </x:c>
      <x:c r="U8" s="81" t="n">
        <x:v>25859.8535564854</x:v>
      </x:c>
      <x:c r="V8" s="81" t="n">
        <x:v>1799.27824267782</x:v>
      </x:c>
      <x:c r="W8" s="81" t="n">
        <x:v>3043321.96792669</x:v>
      </x:c>
      <x:c r="X8" s="81" t="n">
        <x:v>16264386.9679267</x:v>
      </x:c>
      <x:c r="Y8" s="12" t="n">
        <x:v>34025.9141588424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6121321</x:v>
      </x:c>
      <x:c r="E9" s="81" t="n">
        <x:v>2081473</x:v>
      </x:c>
      <x:c r="F9" s="116" t="n">
        <x:v>3263904.95063089</x:v>
      </x:c>
      <x:c r="G9" s="81" t="n">
        <x:v>167470</x:v>
      </x:c>
      <x:c r="H9" s="81" t="n">
        <x:v>898372</x:v>
      </x:c>
      <x:c r="I9" s="117">
        <x:f>SUM(D9:H9)</x:f>
      </x:c>
      <x:c r="J9" s="81" t="n">
        <x:v>8536318</x:v>
      </x:c>
      <x:c r="K9" s="81" t="n">
        <x:v>0</x:v>
      </x:c>
      <x:c r="L9" s="81" t="n">
        <x:v>2433226</x:v>
      </x:c>
      <x:c r="M9" s="81" t="n">
        <x:v>0</x:v>
      </x:c>
      <x:c r="N9" s="81" t="n">
        <x:v>406011</x:v>
      </x:c>
      <x:c r="O9" s="81" t="n">
        <x:v>439312</x:v>
      </x:c>
      <x:c r="P9" s="81" t="n">
        <x:v>717674</x:v>
      </x:c>
      <x:c r="Q9" s="117">
        <x:f>SUM(J9:P9)</x:f>
      </x:c>
      <x:c r="R9" s="81" t="n">
        <x:v>11505740</x:v>
      </x:c>
      <x:c r="S9" s="81" t="n">
        <x:v>1026800</x:v>
      </x:c>
      <x:c r="T9" s="59">
        <x:f>SUM('Part C'!$R9:$S9)</x:f>
      </x:c>
      <x:c r="U9" s="81" t="n">
        <x:v>23870.8298755187</x:v>
      </x:c>
      <x:c r="V9" s="81" t="n">
        <x:v>2130.29045643154</x:v>
      </x:c>
      <x:c r="W9" s="81" t="n">
        <x:v>3068789.09736541</x:v>
      </x:c>
      <x:c r="X9" s="81" t="n">
        <x:v>15601329.0973654</x:v>
      </x:c>
      <x:c r="Y9" s="12" t="n">
        <x:v>32367.9026916295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5564882</x:v>
      </x:c>
      <x:c r="E10" s="81" t="n">
        <x:v>2304452</x:v>
      </x:c>
      <x:c r="F10" s="116" t="n">
        <x:v>3131220.67929147</x:v>
      </x:c>
      <x:c r="G10" s="81" t="n">
        <x:v>135081</x:v>
      </x:c>
      <x:c r="H10" s="81" t="n">
        <x:v>878438</x:v>
      </x:c>
      <x:c r="I10" s="117">
        <x:f>SUM(D10:H10)</x:f>
      </x:c>
      <x:c r="J10" s="81" t="n">
        <x:v>7028650</x:v>
      </x:c>
      <x:c r="K10" s="81" t="n">
        <x:v>696808</x:v>
      </x:c>
      <x:c r="L10" s="81" t="n">
        <x:v>2641425</x:v>
      </x:c>
      <x:c r="M10" s="81" t="n">
        <x:v>0</x:v>
      </x:c>
      <x:c r="N10" s="81" t="n">
        <x:v>426070</x:v>
      </x:c>
      <x:c r="O10" s="81" t="n">
        <x:v>429798</x:v>
      </x:c>
      <x:c r="P10" s="81" t="n">
        <x:v>791323</x:v>
      </x:c>
      <x:c r="Q10" s="117">
        <x:f>SUM(J10:P10)</x:f>
      </x:c>
      <x:c r="R10" s="81" t="n">
        <x:v>11154019</x:v>
      </x:c>
      <x:c r="S10" s="81" t="n">
        <x:v>860055</x:v>
      </x:c>
      <x:c r="T10" s="59">
        <x:f>SUM('Part C'!$R10:$S10)</x:f>
      </x:c>
      <x:c r="U10" s="81" t="n">
        <x:v>22997.9773195876</x:v>
      </x:c>
      <x:c r="V10" s="81" t="n">
        <x:v>1773.30927835052</x:v>
      </x:c>
      <x:c r="W10" s="81" t="n">
        <x:v>3087889.44444444</x:v>
      </x:c>
      <x:c r="X10" s="81" t="n">
        <x:v>15101963.4444444</x:v>
      </x:c>
      <x:c r="Y10" s="12" t="n">
        <x:v>31138.0689576174</x:v>
      </x:c>
    </x:row>
    <x:row r="11" spans="1:25" s="6" customFormat="1">
      <x:c r="A11" s="184" t="s">
        <x:v>146</x:v>
      </x:c>
      <x:c r="B11" s="184" t="s">
        <x:v>147</x:v>
      </x:c>
      <x:c r="C11" s="184" t="s">
        <x:v>148</x:v>
      </x:c>
      <x:c r="D11" s="81" t="n">
        <x:v>4747648</x:v>
      </x:c>
      <x:c r="E11" s="81" t="n">
        <x:v>1805572</x:v>
      </x:c>
      <x:c r="F11" s="116" t="n">
        <x:v>2607536.79789757</x:v>
      </x:c>
      <x:c r="G11" s="81" t="n">
        <x:v>147835</x:v>
      </x:c>
      <x:c r="H11" s="81" t="n">
        <x:v>648660</x:v>
      </x:c>
      <x:c r="I11" s="117">
        <x:f>SUM(D11:H11)</x:f>
      </x:c>
      <x:c r="J11" s="81" t="n">
        <x:v>6762246</x:v>
      </x:c>
      <x:c r="K11" s="81" t="n">
        <x:v>0</x:v>
      </x:c>
      <x:c r="L11" s="81" t="n">
        <x:v>1623717</x:v>
      </x:c>
      <x:c r="M11" s="81" t="n">
        <x:v>0</x:v>
      </x:c>
      <x:c r="N11" s="81" t="n">
        <x:v>422756</x:v>
      </x:c>
      <x:c r="O11" s="81" t="n">
        <x:v>437751</x:v>
      </x:c>
      <x:c r="P11" s="81" t="n">
        <x:v>710783</x:v>
      </x:c>
      <x:c r="Q11" s="117">
        <x:f>SUM(J11:P11)</x:f>
      </x:c>
      <x:c r="R11" s="81" t="n">
        <x:v>9606210</x:v>
      </x:c>
      <x:c r="S11" s="81" t="n">
        <x:v>351043</x:v>
      </x:c>
      <x:c r="T11" s="59">
        <x:f>SUM('Part C'!$R11:$S11)</x:f>
      </x:c>
      <x:c r="U11" s="81" t="n">
        <x:v>21733.5067873303</x:v>
      </x:c>
      <x:c r="V11" s="81" t="n">
        <x:v>794.214932126697</x:v>
      </x:c>
      <x:c r="W11" s="81" t="n">
        <x:v>2814117.80297824</x:v>
      </x:c>
      <x:c r="X11" s="81" t="n">
        <x:v>12771370.8029782</x:v>
      </x:c>
      <x:c r="Y11" s="12" t="n">
        <x:v>28894.5040791363</x:v>
      </x:c>
    </x:row>
    <x:row r="12" spans="1:25" s="6" customFormat="1">
      <x:c r="A12" s="184" t="s">
        <x:v>149</x:v>
      </x:c>
      <x:c r="B12" s="184" t="s">
        <x:v>150</x:v>
      </x:c>
      <x:c r="C12" s="184" t="s">
        <x:v>151</x:v>
      </x:c>
      <x:c r="D12" s="81" t="n">
        <x:v>6255349</x:v>
      </x:c>
      <x:c r="E12" s="81" t="n">
        <x:v>1983164</x:v>
      </x:c>
      <x:c r="F12" s="116" t="n">
        <x:v>3278117.5982887</x:v>
      </x:c>
      <x:c r="G12" s="81" t="n">
        <x:v>176687</x:v>
      </x:c>
      <x:c r="H12" s="81" t="n">
        <x:v>1046796</x:v>
      </x:c>
      <x:c r="I12" s="117">
        <x:f>SUM(D12:H12)</x:f>
      </x:c>
      <x:c r="J12" s="81" t="n">
        <x:v>7816694</x:v>
      </x:c>
      <x:c r="K12" s="81" t="n">
        <x:v>0</x:v>
      </x:c>
      <x:c r="L12" s="81" t="n">
        <x:v>3163102</x:v>
      </x:c>
      <x:c r="M12" s="81" t="n">
        <x:v>0</x:v>
      </x:c>
      <x:c r="N12" s="81" t="n">
        <x:v>527762</x:v>
      </x:c>
      <x:c r="O12" s="81" t="n">
        <x:v>477496</x:v>
      </x:c>
      <x:c r="P12" s="81" t="n">
        <x:v>755058</x:v>
      </x:c>
      <x:c r="Q12" s="117">
        <x:f>SUM(J12:P12)</x:f>
      </x:c>
      <x:c r="R12" s="81" t="n">
        <x:v>12283757</x:v>
      </x:c>
      <x:c r="S12" s="81" t="n">
        <x:v>456356</x:v>
      </x:c>
      <x:c r="T12" s="59">
        <x:f>SUM('Part C'!$R12:$S12)</x:f>
      </x:c>
      <x:c r="U12" s="81" t="n">
        <x:v>23851.9553398058</x:v>
      </x:c>
      <x:c r="V12" s="81" t="n">
        <x:v>886.128155339806</x:v>
      </x:c>
      <x:c r="W12" s="81" t="n">
        <x:v>3278892.91523482</x:v>
      </x:c>
      <x:c r="X12" s="81" t="n">
        <x:v>16019005.9152348</x:v>
      </x:c>
      <x:c r="Y12" s="12" t="n">
        <x:v>31104.8658548249</x:v>
      </x:c>
    </x:row>
    <x:row r="13" spans="1:25" s="6" customFormat="1">
      <x:c r="A13" s="184" t="s">
        <x:v>152</x:v>
      </x:c>
      <x:c r="B13" s="184" t="s">
        <x:v>153</x:v>
      </x:c>
      <x:c r="C13" s="184" t="s">
        <x:v>154</x:v>
      </x:c>
      <x:c r="D13" s="81" t="n">
        <x:v>15265182</x:v>
      </x:c>
      <x:c r="E13" s="81" t="n">
        <x:v>4736386</x:v>
      </x:c>
      <x:c r="F13" s="116" t="n">
        <x:v>7958656.13784528</x:v>
      </x:c>
      <x:c r="G13" s="81" t="n">
        <x:v>459946</x:v>
      </x:c>
      <x:c r="H13" s="81" t="n">
        <x:v>2319086</x:v>
      </x:c>
      <x:c r="I13" s="117">
        <x:f>SUM(D13:H13)</x:f>
      </x:c>
      <x:c r="J13" s="81" t="n">
        <x:v>19547796</x:v>
      </x:c>
      <x:c r="K13" s="81" t="n">
        <x:v>0</x:v>
      </x:c>
      <x:c r="L13" s="81" t="n">
        <x:v>5768962</x:v>
      </x:c>
      <x:c r="M13" s="81" t="n">
        <x:v>0</x:v>
      </x:c>
      <x:c r="N13" s="81" t="n">
        <x:v>1562568</x:v>
      </x:c>
      <x:c r="O13" s="81" t="n">
        <x:v>749325</x:v>
      </x:c>
      <x:c r="P13" s="81" t="n">
        <x:v>3110605</x:v>
      </x:c>
      <x:c r="Q13" s="117">
        <x:f>SUM(J13:P13)</x:f>
      </x:c>
      <x:c r="R13" s="81" t="n">
        <x:v>28764641</x:v>
      </x:c>
      <x:c r="S13" s="81" t="n">
        <x:v>1974616</x:v>
      </x:c>
      <x:c r="T13" s="59">
        <x:f>SUM('Part C'!$R13:$S13)</x:f>
      </x:c>
      <x:c r="U13" s="81" t="n">
        <x:v>23558.2645372645</x:v>
      </x:c>
      <x:c r="V13" s="81" t="n">
        <x:v>1617.21212121212</x:v>
      </x:c>
      <x:c r="W13" s="81" t="n">
        <x:v>7773841.26116838</x:v>
      </x:c>
      <x:c r="X13" s="81" t="n">
        <x:v>38513098.2611684</x:v>
      </x:c>
      <x:c r="Y13" s="12" t="n">
        <x:v>31542.2590181559</x:v>
      </x:c>
    </x:row>
    <x:row r="14" spans="1:25" s="6" customFormat="1">
      <x:c r="A14" s="184" t="s">
        <x:v>158</x:v>
      </x:c>
      <x:c r="B14" s="184" t="s">
        <x:v>159</x:v>
      </x:c>
      <x:c r="C14" s="184" t="s">
        <x:v>160</x:v>
      </x:c>
      <x:c r="D14" s="81" t="n">
        <x:v>16998379</x:v>
      </x:c>
      <x:c r="E14" s="81" t="n">
        <x:v>3992089</x:v>
      </x:c>
      <x:c r="F14" s="116" t="n">
        <x:v>8352141.04136461</x:v>
      </x:c>
      <x:c r="G14" s="81" t="n">
        <x:v>836360</x:v>
      </x:c>
      <x:c r="H14" s="81" t="n">
        <x:v>1862950</x:v>
      </x:c>
      <x:c r="I14" s="117">
        <x:f>SUM(D14:H14)</x:f>
      </x:c>
      <x:c r="J14" s="81" t="n">
        <x:v>20365976</x:v>
      </x:c>
      <x:c r="K14" s="81" t="n">
        <x:v>0</x:v>
      </x:c>
      <x:c r="L14" s="81" t="n">
        <x:v>3347319</x:v>
      </x:c>
      <x:c r="M14" s="81" t="n">
        <x:v>0</x:v>
      </x:c>
      <x:c r="N14" s="81" t="n">
        <x:v>2182780</x:v>
      </x:c>
      <x:c r="O14" s="81" t="n">
        <x:v>1051562</x:v>
      </x:c>
      <x:c r="P14" s="81" t="n">
        <x:v>5094282</x:v>
      </x:c>
      <x:c r="Q14" s="117">
        <x:f>SUM(J14:P14)</x:f>
      </x:c>
      <x:c r="R14" s="81" t="n">
        <x:v>29488082</x:v>
      </x:c>
      <x:c r="S14" s="81" t="n">
        <x:v>2553836</x:v>
      </x:c>
      <x:c r="T14" s="59">
        <x:f>SUM('Part C'!$R14:$S14)</x:f>
      </x:c>
      <x:c r="U14" s="81" t="n">
        <x:v>18258.8743034056</x:v>
      </x:c>
      <x:c r="V14" s="81" t="n">
        <x:v>1581.3226006192</x:v>
      </x:c>
      <x:c r="W14" s="81" t="n">
        <x:v>10282353.510882</x:v>
      </x:c>
      <x:c r="X14" s="81" t="n">
        <x:v>42324271.510882</x:v>
      </x:c>
      <x:c r="Y14" s="12" t="n">
        <x:v>26206.979263704</x:v>
      </x:c>
    </x:row>
    <x:row r="15" spans="1:25" s="3" customFormat="1" ht="15" customHeight="1">
      <x:c r="A15" s="4" t="s">
        <x:v>164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199</x:v>
      </x:c>
      <x:c r="G6" s="144" t="s"/>
      <x:c r="H6" s="144" t="s"/>
      <x:c r="I6" s="144" t="s"/>
      <x:c r="J6" s="135" t="s"/>
      <x:c r="K6" s="134" t="s">
        <x:v>200</x:v>
      </x:c>
      <x:c r="L6" s="144" t="s"/>
      <x:c r="M6" s="144" t="s"/>
      <x:c r="N6" s="135" t="s"/>
      <x:c r="O6" s="65" t="s"/>
      <x:c r="P6" s="134" t="s">
        <x:v>201</x:v>
      </x:c>
      <x:c r="Q6" s="144" t="s"/>
      <x:c r="R6" s="144" t="s"/>
      <x:c r="S6" s="144" t="s"/>
      <x:c r="T6" s="144" t="s"/>
      <x:c r="U6" s="144" t="s"/>
      <x:c r="V6" s="135" t="s"/>
      <x:c r="W6" s="67" t="s">
        <x:v>202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203</x:v>
      </x:c>
      <x:c r="E7" s="75" t="s">
        <x:v>204</x:v>
      </x:c>
      <x:c r="F7" s="75" t="s">
        <x:v>205</x:v>
      </x:c>
      <x:c r="G7" s="100" t="s">
        <x:v>206</x:v>
      </x:c>
      <x:c r="H7" s="100" t="s">
        <x:v>207</x:v>
      </x:c>
      <x:c r="I7" s="100" t="s">
        <x:v>208</x:v>
      </x:c>
      <x:c r="J7" s="113" t="s">
        <x:v>209</x:v>
      </x:c>
      <x:c r="K7" s="75" t="s">
        <x:v>210</x:v>
      </x:c>
      <x:c r="L7" s="100" t="s">
        <x:v>211</x:v>
      </x:c>
      <x:c r="M7" s="100" t="s">
        <x:v>212</x:v>
      </x:c>
      <x:c r="N7" s="75" t="s">
        <x:v>213</x:v>
      </x:c>
      <x:c r="O7" s="113" t="s">
        <x:v>214</x:v>
      </x:c>
      <x:c r="P7" s="75" t="s">
        <x:v>215</x:v>
      </x:c>
      <x:c r="Q7" s="100" t="s">
        <x:v>216</x:v>
      </x:c>
      <x:c r="R7" s="100" t="s">
        <x:v>217</x:v>
      </x:c>
      <x:c r="S7" s="100" t="s">
        <x:v>218</x:v>
      </x:c>
      <x:c r="T7" s="100" t="s">
        <x:v>219</x:v>
      </x:c>
      <x:c r="U7" s="100" t="s">
        <x:v>179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136</x:v>
      </x:c>
      <x:c r="E10" s="170" t="s">
        <x:v>138</x:v>
      </x:c>
      <x:c r="F10" s="119" t="n">
        <x:v>90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295323</x:v>
      </x:c>
      <x:c r="L10" s="81" t="n">
        <x:v>401485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148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151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154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158</x:v>
      </x:c>
      <x:c r="B14" s="184" t="s">
        <x:v>159</x:v>
      </x:c>
      <x:c r="C14" s="184" t="s">
        <x:v>160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224</x:v>
      </x:c>
      <x:c r="G18" s="144" t="s"/>
      <x:c r="H18" s="144" t="s"/>
      <x:c r="I18" s="144" t="s"/>
      <x:c r="J18" s="135" t="s"/>
      <x:c r="K18" s="134" t="s">
        <x:v>225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226</x:v>
      </x:c>
      <x:c r="F19" s="97" t="s">
        <x:v>205</x:v>
      </x:c>
      <x:c r="G19" s="5" t="s">
        <x:v>206</x:v>
      </x:c>
      <x:c r="H19" s="5" t="s">
        <x:v>207</x:v>
      </x:c>
      <x:c r="I19" s="98" t="s">
        <x:v>208</x:v>
      </x:c>
      <x:c r="J19" s="11" t="s">
        <x:v>209</x:v>
      </x:c>
      <x:c r="K19" s="97" t="s">
        <x:v>210</x:v>
      </x:c>
      <x:c r="L19" s="5" t="s">
        <x:v>222</x:v>
      </x:c>
      <x:c r="M19" s="98" t="s">
        <x:v>227</x:v>
      </x:c>
      <x:c r="N19" s="61" t="s">
        <x:v>213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228</x:v>
      </x:c>
      <x:c r="E20" s="16" t="n">
        <x:v>6</x:v>
      </x:c>
      <x:c r="F20" s="7" t="n">
        <x:v>102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275400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148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151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154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158</x:v>
      </x:c>
      <x:c r="B14" s="184" t="s">
        <x:v>159</x:v>
      </x:c>
      <x:c r="C14" s="184" t="s">
        <x:v>160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239</x:v>
      </x:c>
      <x:c r="C1" s="82" t="s">
        <x:v>240</x:v>
      </x:c>
    </x:row>
    <x:row r="2" spans="1:9" x14ac:dyDescent="0.3">
      <x:c r="A2" s="2" t="s">
        <x:v>133</x:v>
      </x:c>
      <x:c r="B2" s="83" t="s">
        <x:v>145</x:v>
      </x:c>
      <x:c r="C2" s="83" t="s">
        <x:v>136</x:v>
      </x:c>
    </x:row>
    <x:row r="3" spans="1:9" x14ac:dyDescent="0.3">
      <x:c r="A3" s="2" t="s">
        <x:v>241</x:v>
      </x:c>
      <x:c r="B3" s="83" t="s">
        <x:v>242</x:v>
      </x:c>
      <x:c r="C3" s="83" t="s">
        <x:v>138</x:v>
      </x:c>
      <x:c r="D3" s="2" t="s">
        <x:v>133</x:v>
      </x:c>
      <x:c r="F3" s="2" t="s">
        <x:v>145</x:v>
      </x:c>
      <x:c r="H3" s="2" t="n">
        <x:v>2022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248</x:v>
      </x:c>
      <x:c r="C6" s="0" t="s"/>
      <x:c r="D6" s="0" t="s">
        <x:v>241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249</x:v>
      </x:c>
      <x:c r="B7" s="83" t="s">
        <x:v>250</x:v>
      </x:c>
      <x:c r="D7" s="2" t="s">
        <x:v>161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s">
        <x:v>6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161</x:v>
      </x:c>
      <x:c r="B11" s="83" t="n">
        <x:v>8</x:v>
      </x:c>
      <x:c r="D11" s="2" t="s">
        <x:v>249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251</x:v>
      </x:c>
      <x:c r="F17" s="2" t="s">
        <x:v>249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