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X12" i="9"/>
  <x:c r="Y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<x:sst xmlns:x="http://schemas.openxmlformats.org/spreadsheetml/2006/main" count="239" uniqueCount="239">
  <x:si>
    <x:t>Part A - District-Level Information</x:t>
  </x:si>
  <x:si>
    <x:t>School District Name</x:t>
  </x:si>
  <x:si>
    <x:t>Port Jervis</x:t>
  </x:si>
  <x:si>
    <x:t>BEDS Code</x:t>
  </x:si>
  <x:si>
    <x:t>441800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</x:si>
  <x:si>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</x:si>
  <x:si>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</x:si>
  <x:si>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</x:si>
  <x:si>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</x:si>
  <x:si>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</x:si>
  <x:si>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John Timm</x:t>
  </x:si>
  <x:si>
    <x:t>Street Address Line 1</x:t>
  </x:si>
  <x:si>
    <x:t>9 Thompson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</x:si>
  <x:si>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</x:si>
  <x:si>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</x:si>
  <x:si>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</x:si>
  <x:si>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</x:si>
  <x:si>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</x:si>
  <x:si>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jtimm@pjschools.org</x:t>
  </x:si>
  <x:si>
    <x:t>City</x:t>
  </x:si>
  <x:si>
    <x:t>Phone Number</x:t>
  </x:si>
  <x:si>
    <x:t>8458583100</x:t>
  </x:si>
  <x:si>
    <x:t>Zip Code</x:t>
  </x:si>
  <x:si>
    <x:t>12771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</x:si>
  <x:si>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</x:si>
  <x:si>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</x:si>
  <x:si>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</x:si>
  <x:si>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</x:si>
  <x:si>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</x:si>
  <x:si>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</x:si>
  <x:si>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</x:si>
  <x:si>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</x:si>
  <x:si>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</x:si>
  <x:si>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</x:si>
  <x:si>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</x:si>
  <x:si>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</x:si>
  <x:si>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</x:si>
  <x:si>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</x:si>
  <x:si>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</x:si>
  <x:si>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</x:si>
  <x:si>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</x:si>
  <x:si>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</x:si>
  <x:si>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</x:si>
  <x:si>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</x:si>
  <x:si>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</x:si>
  <x:si>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</x:si>
  <x:si>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</x:si>
  <x:si>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</x:si>
  <x:si>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</x:si>
  <x:si>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</x:si>
  <x:si>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</x:si>
  <x:si>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</x:si>
  <x:si>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</x:si>
  <x:si>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</x:si>
  <x:si>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</x:si>
  <x:si>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</x:si>
  <x:si>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</x:si>
  <x:si>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</x:si>
  <x:si>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</x:si>
  <x:si>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</x:si>
  <x:si>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</x:si>
  <x:si>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</x:si>
  <x:si>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</x:si>
  <x:si>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</x:si>
  <x:si>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</x:si>
  <x:si>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</x:si>
  <x:si>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</x:si>
  <x:si>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</x:si>
  <x:si>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</x:si>
  <x:si>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</x:si>
  <x:si>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</x:si>
  <x:si>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</x:si>
  <x:si>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</x:si>
  <x:si>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</x:si>
  <x:si>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</x:si>
  <x:si>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</x:si>
  <x:si>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</x:si>
  <x:si>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</x:si>
  <x:si>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</x:si>
  <x:si>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</x:si>
  <x:si>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</x:si>
  <x:si>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</x:si>
  <x:si>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</x:si>
  <x:si>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</x:si>
  <x:si>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</x:si>
  <x:si>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</x:si>
  <x:si>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</x:si>
  <x:si>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</x:si>
  <x:si>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</x:si>
  <x:si>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</x:si>
  <x:si>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</x:si>
  <x:si>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</x:si>
  <x:si>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</x:si>
  <x:si>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</x:si>
  <x:si>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</x:si>
  <x:si>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</x:si>
  <x:si>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</x:si>
  <x:si>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</x:si>
  <x:si>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</x:si>
  <x:si>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</x:si>
  <x:si>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</x:si>
  <x:si>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</x:si>
  <x:si>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</x:si>
  <x:si>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</x:si>
  <x:si>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</x:si>
  <x:si>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</x:si>
  <x:si>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</x:si>
  <x:si>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</x:si>
  <x:si>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</x:si>
  <x:si>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</x:si>
  <x:si>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</x:si>
  <x:si>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</x:si>
  <x:si>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</x:si>
  <x:si>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</x:si>
  <x:si>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</x:si>
  <x:si>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</x:si>
  <x:si>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</x:si>
  <x:si>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</x:si>
  <x:si>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</x:si>
  <x:si>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</x:si>
  <x:si>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</x:si>
  <x:si>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</x:si>
  <x:si>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</x:si>
  <x:si>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</x:si>
  <x:si>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</x:si>
  <x:si>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</x:si>
  <x:si>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</x:si>
  <x:si>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</x:si>
  <x:si>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</x:si>
  <x:si>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</x:si>
  <x:si>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441800050001</x:t>
  </x:si>
  <x:si>
    <x:t>ANNA S KUHL ELEMENTARY SCHOOL</x:t>
  </x:si>
  <x:si>
    <x:t>Elementary School</x:t>
  </x:si>
  <x:si>
    <x:t>K</x:t>
  </x:si>
  <x:si>
    <x:t>6</x:t>
  </x:si>
  <x:si>
    <x:t>Yes</x:t>
  </x:si>
  <x:si>
    <x:t>No</x:t>
  </x:si>
  <x:si>
    <x:t>441800050002</x:t>
  </x:si>
  <x:si>
    <x:t>N A HAMILTON BICENTENNIAL SCHOOL</x:t>
  </x:si>
  <x:si>
    <x:t>Pre-K</x:t>
  </x:si>
  <x:si>
    <x:t>441800050005</x:t>
  </x:si>
  <x:si>
    <x:t>PORT JERVIS MIDDLE SCHOOL</x:t>
  </x:si>
  <x:si>
    <x:t>Middle/Junior High School</x:t>
  </x:si>
  <x:si>
    <x:t>7</x:t>
  </x:si>
  <x:si>
    <x:t>8</x:t>
  </x:si>
  <x:si>
    <x:t>441800050006</x:t>
  </x:si>
  <x:si>
    <x:t>PORT JERVIS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</x:si>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</x:sst>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82289067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14854447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138962</x:v>
      </x:c>
      <x:c r="E16" s="10" t="n">
        <x:v>1897085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260000</x:v>
      </x:c>
      <x:c r="E22" s="10" t="n">
        <x:v>211129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3872713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138962</x:v>
      </x:c>
      <x:c r="E24" s="10" t="n">
        <x:v>1897085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1000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5593905</x:v>
      </x:c>
      <x:c r="E27" s="10" t="n">
        <x:v>101331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15956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1075000</x:v>
      </x:c>
      <x:c r="E35" s="10" t="n">
        <x:v>0</x:v>
      </x:c>
      <x:c r="F35" s="7" t="n">
        <x:v>70</x:v>
      </x:c>
      <x:c r="G35" s="132" t="n">
        <x:v>15357.1428571429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304375</x:v>
      </x:c>
      <x:c r="F36" s="7" t="n">
        <x:v>18</x:v>
      </x:c>
      <x:c r="G36" s="132" t="n">
        <x:v>16909.7222222222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7678146</x:v>
      </x:c>
      <x:c r="E37" s="10" t="n">
        <x:v>0</x:v>
      </x:c>
      <x:c r="F37" s="7" t="n">
        <x:v>75</x:v>
      </x:c>
      <x:c r="G37" s="132" t="n">
        <x:v>102375.28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1855261</x:v>
      </x:c>
      <x:c r="E38" s="10" t="n">
        <x:v>0</x:v>
      </x:c>
      <x:c r="F38" s="7" t="n">
        <x:v>22</x:v>
      </x:c>
      <x:c r="G38" s="132" t="n">
        <x:v>84330.0454545455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205389</x:v>
      </x:c>
      <x:c r="F41" s="7" t="n">
        <x:v>37</x:v>
      </x:c>
      <x:c r="G41" s="132" t="n">
        <x:v>5551.05405405405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59969</x:v>
      </x:c>
      <x:c r="F42" s="7" t="n">
        <x:v>1</x:v>
      </x:c>
      <x:c r="G42" s="132" t="n">
        <x:v>59969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132" t="n">
        <x:v>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2272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18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1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95934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1328235</x:v>
      </x:c>
      <x:c r="E63" s="10" t="n">
        <x:v>0</x:v>
      </x:c>
      <x:c r="F63" s="84" t="n">
        <x:v>10</x:v>
      </x:c>
      <x:c r="G63" s="132" t="n">
        <x:v>132823.5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4723741</x:v>
      </x:c>
      <x:c r="E64" s="10" t="n">
        <x:v>0</x:v>
      </x:c>
      <x:c r="F64" s="84" t="n">
        <x:v>40</x:v>
      </x:c>
      <x:c r="G64" s="132" t="n">
        <x:v>118093.525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937539</x:v>
      </x:c>
      <x:c r="E65" s="10" t="n">
        <x:v>2526303</x:v>
      </x:c>
      <x:c r="F65" s="84" t="n">
        <x:v>6</x:v>
      </x:c>
      <x:c r="G65" s="132" t="n">
        <x:v>577307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1143138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502347</x:v>
      </x:c>
      <x:c r="E72" s="10" t="n">
        <x:v>0</x:v>
      </x:c>
      <x:c r="F72" s="84" t="n">
        <x:v>2</x:v>
      </x:c>
      <x:c r="G72" s="132" t="n">
        <x:v>251173.5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103496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3522516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17478330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39944832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711</x:v>
      </x:c>
      <x:c r="L8" s="107" t="n">
        <x:v>0</x:v>
      </x:c>
      <x:c r="M8" s="107" t="n">
        <x:v>0</x:v>
      </x:c>
      <x:c r="N8" s="107" t="n">
        <x:v>535</x:v>
      </x:c>
      <x:c r="O8" s="107" t="n">
        <x:v>15</x:v>
      </x:c>
      <x:c r="P8" s="107" t="n">
        <x:v>79</x:v>
      </x:c>
      <x:c r="Q8" s="108" t="n">
        <x:v>12</x:v>
      </x:c>
      <x:c r="R8" s="108" t="n">
        <x:v>61</x:v>
      </x:c>
      <x:c r="S8" s="108" t="n">
        <x:v>16</x:v>
      </x:c>
      <x:c r="T8" s="108" t="n">
        <x:v>3</x:v>
      </x:c>
      <x:c r="U8" s="108" t="n">
        <x:v>3.5</x:v>
      </x:c>
      <x:c r="V8" s="108" t="n">
        <x:v>9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132</x:v>
      </x:c>
      <x:c r="E9" s="170" t="s">
        <x:v>139</x:v>
      </x:c>
      <x:c r="F9" s="170" t="s">
        <x:v>134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443</x:v>
      </x:c>
      <x:c r="L9" s="107" t="n">
        <x:v>18</x:v>
      </x:c>
      <x:c r="M9" s="107" t="n">
        <x:v>1</x:v>
      </x:c>
      <x:c r="N9" s="107" t="n">
        <x:v>201</x:v>
      </x:c>
      <x:c r="O9" s="107" t="n">
        <x:v>2</x:v>
      </x:c>
      <x:c r="P9" s="107" t="n">
        <x:v>151</x:v>
      </x:c>
      <x:c r="Q9" s="108" t="n">
        <x:v>5</x:v>
      </x:c>
      <x:c r="R9" s="108" t="n">
        <x:v>42</x:v>
      </x:c>
      <x:c r="S9" s="108" t="n">
        <x:v>22</x:v>
      </x:c>
      <x:c r="T9" s="108" t="n">
        <x:v>2</x:v>
      </x:c>
      <x:c r="U9" s="108" t="n">
        <x:v>4.5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140</x:v>
      </x:c>
      <x:c r="B10" s="168" t="s">
        <x:v>141</x:v>
      </x:c>
      <x:c r="C10" s="167" t="s">
        <x:v>16</x:v>
      </x:c>
      <x:c r="D10" s="169" t="s">
        <x:v>142</x:v>
      </x:c>
      <x:c r="E10" s="170" t="s">
        <x:v>143</x:v>
      </x:c>
      <x:c r="F10" s="170" t="s">
        <x:v>144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739</x:v>
      </x:c>
      <x:c r="L10" s="107" t="n">
        <x:v>0</x:v>
      </x:c>
      <x:c r="M10" s="107" t="n">
        <x:v>0</x:v>
      </x:c>
      <x:c r="N10" s="107" t="n">
        <x:v>402</x:v>
      </x:c>
      <x:c r="O10" s="107" t="n">
        <x:v>17</x:v>
      </x:c>
      <x:c r="P10" s="107" t="n">
        <x:v>166</x:v>
      </x:c>
      <x:c r="Q10" s="108" t="n">
        <x:v>6</x:v>
      </x:c>
      <x:c r="R10" s="108" t="n">
        <x:v>54</x:v>
      </x:c>
      <x:c r="S10" s="108" t="n">
        <x:v>3</x:v>
      </x:c>
      <x:c r="T10" s="108" t="n">
        <x:v>3</x:v>
      </x:c>
      <x:c r="U10" s="108" t="n">
        <x:v>7.5</x:v>
      </x:c>
      <x:c r="V10" s="108" t="n">
        <x:v>13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379</x:v>
      </x:c>
      <x:c r="L11" s="107" t="n">
        <x:v>0</x:v>
      </x:c>
      <x:c r="M11" s="107" t="n">
        <x:v>0</x:v>
      </x:c>
      <x:c r="N11" s="107" t="n">
        <x:v>197</x:v>
      </x:c>
      <x:c r="O11" s="107" t="n">
        <x:v>9</x:v>
      </x:c>
      <x:c r="P11" s="107" t="n">
        <x:v>93</x:v>
      </x:c>
      <x:c r="Q11" s="108" t="n">
        <x:v>6</x:v>
      </x:c>
      <x:c r="R11" s="108" t="n">
        <x:v>33</x:v>
      </x:c>
      <x:c r="S11" s="108" t="n">
        <x:v>5</x:v>
      </x:c>
      <x:c r="T11" s="108" t="n">
        <x:v>2</x:v>
      </x:c>
      <x:c r="U11" s="108" t="n">
        <x:v>5.5</x:v>
      </x:c>
      <x:c r="V11" s="108" t="n">
        <x:v>7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4" t="s">
        <x:v>150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79">
        <x:f>SUM(Q8:Q11)</x:f>
      </x:c>
      <x:c r="R12" s="79">
        <x:f>SUM(R8:R11)</x:f>
      </x:c>
      <x:c r="S12" s="79">
        <x:f>SUM(S8:S11)</x:f>
      </x:c>
      <x:c r="T12" s="79">
        <x:f>SUM(T8:T11)</x:f>
      </x:c>
      <x:c r="U12" s="79">
        <x:f>SUM(U8:U11)</x:f>
      </x:c>
      <x:c r="V12" s="79">
        <x:f>SUM(V8:V11)</x:f>
      </x:c>
      <x:c r="W12" s="79">
        <x:f>SUM(W8:W11)</x:f>
      </x:c>
      <x:c r="X12" s="79">
        <x:f>SUM(X8:X11)</x:f>
      </x:c>
      <x:c r="Y12" s="79">
        <x:f>SUM(Y8:Y11)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151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152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153</x:v>
      </x:c>
      <x:c r="E5" s="175" t="s"/>
      <x:c r="F5" s="175" t="s"/>
      <x:c r="G5" s="175" t="s"/>
      <x:c r="H5" s="175" t="s"/>
      <x:c r="I5" s="176" t="s"/>
      <x:c r="J5" s="177" t="s">
        <x:v>154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155</x:v>
      </x:c>
      <x:c r="S5" s="181" t="s"/>
      <x:c r="T5" s="182" t="s"/>
      <x:c r="U5" s="143" t="s">
        <x:v>156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157</x:v>
      </x:c>
      <x:c r="E6" s="155" t="s"/>
      <x:c r="F6" s="155" t="s"/>
      <x:c r="G6" s="89" t="s"/>
      <x:c r="H6" s="90" t="s"/>
      <x:c r="I6" s="75" t="s"/>
      <x:c r="J6" s="134" t="s">
        <x:v>158</x:v>
      </x:c>
      <x:c r="K6" s="135" t="s"/>
      <x:c r="L6" s="134" t="s">
        <x:v>159</x:v>
      </x:c>
      <x:c r="M6" s="135" t="s"/>
      <x:c r="N6" s="134" t="s">
        <x:v>160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161</x:v>
      </x:c>
      <x:c r="E7" s="100" t="s">
        <x:v>162</x:v>
      </x:c>
      <x:c r="F7" s="100" t="s">
        <x:v>163</x:v>
      </x:c>
      <x:c r="G7" s="113" t="s">
        <x:v>164</x:v>
      </x:c>
      <x:c r="H7" s="183" t="s">
        <x:v>165</x:v>
      </x:c>
      <x:c r="I7" s="113" t="s">
        <x:v>166</x:v>
      </x:c>
      <x:c r="J7" s="113" t="s">
        <x:v>167</x:v>
      </x:c>
      <x:c r="K7" s="183" t="s">
        <x:v>139</x:v>
      </x:c>
      <x:c r="L7" s="113" t="s">
        <x:v>168</x:v>
      </x:c>
      <x:c r="M7" s="183" t="s">
        <x:v>169</x:v>
      </x:c>
      <x:c r="N7" s="113" t="s">
        <x:v>170</x:v>
      </x:c>
      <x:c r="O7" s="183" t="s">
        <x:v>171</x:v>
      </x:c>
      <x:c r="P7" s="183" t="s">
        <x:v>172</x:v>
      </x:c>
      <x:c r="Q7" s="113" t="s">
        <x:v>173</x:v>
      </x:c>
      <x:c r="R7" s="113" t="s">
        <x:v>174</x:v>
      </x:c>
      <x:c r="S7" s="113" t="s">
        <x:v>175</x:v>
      </x:c>
      <x:c r="T7" s="11" t="s">
        <x:v>176</x:v>
      </x:c>
      <x:c r="U7" s="124" t="s">
        <x:v>177</x:v>
      </x:c>
      <x:c r="V7" s="124" t="s">
        <x:v>178</x:v>
      </x:c>
      <x:c r="W7" s="124" t="s">
        <x:v>179</x:v>
      </x:c>
      <x:c r="X7" s="124" t="s">
        <x:v>180</x:v>
      </x:c>
      <x:c r="Y7" s="124" t="s">
        <x:v>181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8009073</x:v>
      </x:c>
      <x:c r="E8" s="81" t="n">
        <x:v>2287632</x:v>
      </x:c>
      <x:c r="F8" s="116" t="n">
        <x:v>3597434.07589924</x:v>
      </x:c>
      <x:c r="G8" s="81" t="n">
        <x:v>848624</x:v>
      </x:c>
      <x:c r="H8" s="81" t="n">
        <x:v>2680003</x:v>
      </x:c>
      <x:c r="I8" s="117">
        <x:f>SUM(D8:H8)</x:f>
      </x:c>
      <x:c r="J8" s="81" t="n">
        <x:v>13116063</x:v>
      </x:c>
      <x:c r="K8" s="81" t="n">
        <x:v>0</x:v>
      </x:c>
      <x:c r="L8" s="81" t="n">
        <x:v>1459209</x:v>
      </x:c>
      <x:c r="M8" s="81" t="n">
        <x:v>0</x:v>
      </x:c>
      <x:c r="N8" s="81" t="n">
        <x:v>833067</x:v>
      </x:c>
      <x:c r="O8" s="81" t="n">
        <x:v>887381</x:v>
      </x:c>
      <x:c r="P8" s="81" t="n">
        <x:v>1127047</x:v>
      </x:c>
      <x:c r="Q8" s="117">
        <x:f>SUM(J8:P8)</x:f>
      </x:c>
      <x:c r="R8" s="81" t="n">
        <x:v>13840184</x:v>
      </x:c>
      <x:c r="S8" s="81" t="n">
        <x:v>3582583</x:v>
      </x:c>
      <x:c r="T8" s="59">
        <x:f>SUM('Part C'!$R8:$S8)</x:f>
      </x:c>
      <x:c r="U8" s="81" t="n">
        <x:v>19465.800281294</x:v>
      </x:c>
      <x:c r="V8" s="81" t="n">
        <x:v>5038.79465541491</x:v>
      </x:c>
      <x:c r="W8" s="81" t="n">
        <x:v>4618939.34482759</x:v>
      </x:c>
      <x:c r="X8" s="81" t="n">
        <x:v>22041706.3448276</x:v>
      </x:c>
      <x:c r="Y8" s="12" t="n">
        <x:v>31000.9934526408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6142977</x:v>
      </x:c>
      <x:c r="E9" s="81" t="n">
        <x:v>1539770</x:v>
      </x:c>
      <x:c r="F9" s="116" t="n">
        <x:v>2684176.72005876</x:v>
      </x:c>
      <x:c r="G9" s="81" t="n">
        <x:v>596796</x:v>
      </x:c>
      <x:c r="H9" s="81" t="n">
        <x:v>1761632</x:v>
      </x:c>
      <x:c r="I9" s="117">
        <x:f>SUM(D9:H9)</x:f>
      </x:c>
      <x:c r="J9" s="81" t="n">
        <x:v>7841956</x:v>
      </x:c>
      <x:c r="K9" s="81" t="n">
        <x:v>300000</x:v>
      </x:c>
      <x:c r="L9" s="81" t="n">
        <x:v>2807592</x:v>
      </x:c>
      <x:c r="M9" s="81" t="n">
        <x:v>4375</x:v>
      </x:c>
      <x:c r="N9" s="81" t="n">
        <x:v>517818</x:v>
      </x:c>
      <x:c r="O9" s="81" t="n">
        <x:v>551902</x:v>
      </x:c>
      <x:c r="P9" s="81" t="n">
        <x:v>701709</x:v>
      </x:c>
      <x:c r="Q9" s="117">
        <x:f>SUM(J9:P9)</x:f>
      </x:c>
      <x:c r="R9" s="81" t="n">
        <x:v>10493391</x:v>
      </x:c>
      <x:c r="S9" s="81" t="n">
        <x:v>2231960</x:v>
      </x:c>
      <x:c r="T9" s="59">
        <x:f>SUM('Part C'!$R9:$S9)</x:f>
      </x:c>
      <x:c r="U9" s="81" t="n">
        <x:v>22712.9675324675</x:v>
      </x:c>
      <x:c r="V9" s="81" t="n">
        <x:v>4831.08225108225</x:v>
      </x:c>
      <x:c r="W9" s="81" t="n">
        <x:v>3001336.11436054</x:v>
      </x:c>
      <x:c r="X9" s="81" t="n">
        <x:v>15726687.1143605</x:v>
      </x:c>
      <x:c r="Y9" s="12" t="n">
        <x:v>34040.4482994817</x:v>
      </x:c>
    </x:row>
    <x:row r="10" spans="1:25" s="6" customFormat="1">
      <x:c r="A10" s="184" t="s">
        <x:v>140</x:v>
      </x:c>
      <x:c r="B10" s="184" t="s">
        <x:v>141</x:v>
      </x:c>
      <x:c r="C10" s="184" t="s">
        <x:v>16</x:v>
      </x:c>
      <x:c r="D10" s="81" t="n">
        <x:v>9265410</x:v>
      </x:c>
      <x:c r="E10" s="81" t="n">
        <x:v>2792740</x:v>
      </x:c>
      <x:c r="F10" s="116" t="n">
        <x:v>4212842.81741629</x:v>
      </x:c>
      <x:c r="G10" s="81" t="n">
        <x:v>1046335</x:v>
      </x:c>
      <x:c r="H10" s="81" t="n">
        <x:v>3105827</x:v>
      </x:c>
      <x:c r="I10" s="117">
        <x:f>SUM(D10:H10)</x:f>
      </x:c>
      <x:c r="J10" s="81" t="n">
        <x:v>13593227</x:v>
      </x:c>
      <x:c r="K10" s="81" t="n">
        <x:v>0</x:v>
      </x:c>
      <x:c r="L10" s="81" t="n">
        <x:v>3066186</x:v>
      </x:c>
      <x:c r="M10" s="81" t="n">
        <x:v>0</x:v>
      </x:c>
      <x:c r="N10" s="81" t="n">
        <x:v>863221</x:v>
      </x:c>
      <x:c r="O10" s="81" t="n">
        <x:v>921100</x:v>
      </x:c>
      <x:c r="P10" s="81" t="n">
        <x:v>1979420</x:v>
      </x:c>
      <x:c r="Q10" s="117">
        <x:f>SUM(J10:P10)</x:f>
      </x:c>
      <x:c r="R10" s="81" t="n">
        <x:v>16703220</x:v>
      </x:c>
      <x:c r="S10" s="81" t="n">
        <x:v>3719934</x:v>
      </x:c>
      <x:c r="T10" s="59">
        <x:f>SUM('Part C'!$R10:$S10)</x:f>
      </x:c>
      <x:c r="U10" s="81" t="n">
        <x:v>22602.4627875507</x:v>
      </x:c>
      <x:c r="V10" s="81" t="n">
        <x:v>5033.7401894452</x:v>
      </x:c>
      <x:c r="W10" s="81" t="n">
        <x:v>4800838.50327368</x:v>
      </x:c>
      <x:c r="X10" s="81" t="n">
        <x:v>25223992.5032737</x:v>
      </x:c>
      <x:c r="Y10" s="12" t="n">
        <x:v>34132.6014929278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4851258</x:v>
      </x:c>
      <x:c r="E11" s="81" t="n">
        <x:v>1442142</x:v>
      </x:c>
      <x:c r="F11" s="116" t="n">
        <x:v>2198770.5400188</x:v>
      </x:c>
      <x:c r="G11" s="81" t="n">
        <x:v>486715</x:v>
      </x:c>
      <x:c r="H11" s="81" t="n">
        <x:v>1475932</x:v>
      </x:c>
      <x:c r="I11" s="117">
        <x:f>SUM(D11:H11)</x:f>
      </x:c>
      <x:c r="J11" s="81" t="n">
        <x:v>6968031</x:v>
      </x:c>
      <x:c r="K11" s="81" t="n">
        <x:v>0</x:v>
      </x:c>
      <x:c r="L11" s="81" t="n">
        <x:v>1736274</x:v>
      </x:c>
      <x:c r="M11" s="81" t="n">
        <x:v>0</x:v>
      </x:c>
      <x:c r="N11" s="81" t="n">
        <x:v>453387</x:v>
      </x:c>
      <x:c r="O11" s="81" t="n">
        <x:v>472489</x:v>
      </x:c>
      <x:c r="P11" s="81" t="n">
        <x:v>824637</x:v>
      </x:c>
      <x:c r="Q11" s="117">
        <x:f>SUM(J11:P11)</x:f>
      </x:c>
      <x:c r="R11" s="81" t="n">
        <x:v>8543345</x:v>
      </x:c>
      <x:c r="S11" s="81" t="n">
        <x:v>1911474</x:v>
      </x:c>
      <x:c r="T11" s="59">
        <x:f>SUM('Part C'!$R11:$S11)</x:f>
      </x:c>
      <x:c r="U11" s="81" t="n">
        <x:v>22541.8073878628</x:v>
      </x:c>
      <x:c r="V11" s="81" t="n">
        <x:v>5043.46701846966</x:v>
      </x:c>
      <x:c r="W11" s="81" t="n">
        <x:v>2462135.03753819</x:v>
      </x:c>
      <x:c r="X11" s="81" t="n">
        <x:v>12916954.0375382</x:v>
      </x:c>
      <x:c r="Y11" s="12" t="n">
        <x:v>34081.6729222644</x:v>
      </x:c>
    </x:row>
    <x:row r="12" spans="1:25" s="3" customFormat="1" ht="15" customHeight="1">
      <x:c r="A12" s="4" t="s">
        <x:v>150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6" sqref="I16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182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152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183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184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185</x:v>
      </x:c>
      <x:c r="G6" s="144" t="s"/>
      <x:c r="H6" s="144" t="s"/>
      <x:c r="I6" s="144" t="s"/>
      <x:c r="J6" s="135" t="s"/>
      <x:c r="K6" s="134" t="s">
        <x:v>186</x:v>
      </x:c>
      <x:c r="L6" s="144" t="s"/>
      <x:c r="M6" s="144" t="s"/>
      <x:c r="N6" s="135" t="s"/>
      <x:c r="O6" s="65" t="s"/>
      <x:c r="P6" s="134" t="s">
        <x:v>187</x:v>
      </x:c>
      <x:c r="Q6" s="144" t="s"/>
      <x:c r="R6" s="144" t="s"/>
      <x:c r="S6" s="144" t="s"/>
      <x:c r="T6" s="144" t="s"/>
      <x:c r="U6" s="144" t="s"/>
      <x:c r="V6" s="135" t="s"/>
      <x:c r="W6" s="67" t="s">
        <x:v>188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189</x:v>
      </x:c>
      <x:c r="E7" s="75" t="s">
        <x:v>190</x:v>
      </x:c>
      <x:c r="F7" s="75" t="s">
        <x:v>191</x:v>
      </x:c>
      <x:c r="G7" s="100" t="s">
        <x:v>192</x:v>
      </x:c>
      <x:c r="H7" s="100" t="s">
        <x:v>193</x:v>
      </x:c>
      <x:c r="I7" s="100" t="s">
        <x:v>194</x:v>
      </x:c>
      <x:c r="J7" s="113" t="s">
        <x:v>195</x:v>
      </x:c>
      <x:c r="K7" s="75" t="s">
        <x:v>196</x:v>
      </x:c>
      <x:c r="L7" s="100" t="s">
        <x:v>197</x:v>
      </x:c>
      <x:c r="M7" s="100" t="s">
        <x:v>198</x:v>
      </x:c>
      <x:c r="N7" s="75" t="s">
        <x:v>199</x:v>
      </x:c>
      <x:c r="O7" s="113" t="s">
        <x:v>200</x:v>
      </x:c>
      <x:c r="P7" s="75" t="s">
        <x:v>201</x:v>
      </x:c>
      <x:c r="Q7" s="100" t="s">
        <x:v>202</x:v>
      </x:c>
      <x:c r="R7" s="100" t="s">
        <x:v>203</x:v>
      </x:c>
      <x:c r="S7" s="100" t="s">
        <x:v>204</x:v>
      </x:c>
      <x:c r="T7" s="100" t="s">
        <x:v>205</x:v>
      </x:c>
      <x:c r="U7" s="100" t="s">
        <x:v>165</x:v>
      </x:c>
      <x:c r="V7" s="75" t="s">
        <x:v>206</x:v>
      </x:c>
      <x:c r="W7" s="75" t="s">
        <x:v>207</x:v>
      </x:c>
      <x:c r="X7" s="75" t="s">
        <x:v>208</x:v>
      </x:c>
      <x:c r="Y7" s="61" t="s">
        <x:v>175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18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300000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140</x:v>
      </x:c>
      <x:c r="B10" s="184" t="s">
        <x:v>141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209</x:v>
      </x:c>
      <x:c r="B12" s="4" t="s"/>
      <x:c r="C12" s="4" t="s"/>
      <x:c r="D12" s="4" t="s"/>
      <x:c r="E12" s="4" t="s"/>
      <x:c r="F12" s="13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34" t="s">
        <x:v>210</x:v>
      </x:c>
      <x:c r="G15" s="144" t="s"/>
      <x:c r="H15" s="144" t="s"/>
      <x:c r="I15" s="144" t="s"/>
      <x:c r="J15" s="135" t="s"/>
      <x:c r="K15" s="134" t="s">
        <x:v>211</x:v>
      </x:c>
      <x:c r="L15" s="144" t="s"/>
      <x:c r="M15" s="144" t="s"/>
      <x:c r="N15" s="135" t="s"/>
    </x:row>
    <x:row r="16" spans="1:25" s="3" customFormat="1" ht="60" customHeight="1" x14ac:dyDescent="0.3">
      <x:c r="A16" s="0" t="s"/>
      <x:c r="B16" s="0" t="s"/>
      <x:c r="C16" s="0" t="s"/>
      <x:c r="D16" s="15" t="s"/>
      <x:c r="E16" s="15" t="s">
        <x:v>212</x:v>
      </x:c>
      <x:c r="F16" s="97" t="s">
        <x:v>191</x:v>
      </x:c>
      <x:c r="G16" s="5" t="s">
        <x:v>192</x:v>
      </x:c>
      <x:c r="H16" s="5" t="s">
        <x:v>193</x:v>
      </x:c>
      <x:c r="I16" s="98" t="s">
        <x:v>194</x:v>
      </x:c>
      <x:c r="J16" s="11" t="s">
        <x:v>195</x:v>
      </x:c>
      <x:c r="K16" s="97" t="s">
        <x:v>196</x:v>
      </x:c>
      <x:c r="L16" s="5" t="s">
        <x:v>208</x:v>
      </x:c>
      <x:c r="M16" s="98" t="s">
        <x:v>213</x:v>
      </x:c>
      <x:c r="N16" s="61" t="s">
        <x:v>199</x:v>
      </x:c>
      <x:c r="O16" s="0" t="s"/>
      <x:c r="P16" s="0" t="s"/>
      <x:c r="Q16" s="0" t="s"/>
      <x:c r="R16" s="0" t="s"/>
      <x:c r="S16" s="0" t="s"/>
      <x:c r="T16" s="0" t="s"/>
      <x:c r="U16" s="0" t="s"/>
      <x:c r="V16" s="0" t="s"/>
      <x:c r="W16" s="0" t="s"/>
      <x:c r="X16" s="0" t="s"/>
      <x:c r="Y16" s="0" t="s"/>
    </x:row>
    <x:row r="17" spans="1:25" s="3" customFormat="1" ht="15" customHeight="1">
      <x:c r="A17" s="3" t="s">
        <x:v>214</x:v>
      </x:c>
      <x:c r="E17" s="16" t="n">
        <x:v>18</x:v>
      </x:c>
      <x:c r="F17" s="7" t="n">
        <x:v>18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81" t="n">
        <x:v>0</x:v>
      </x:c>
      <x:c r="L17" s="81" t="n">
        <x:v>0</x:v>
      </x:c>
      <x:c r="M17" s="81" t="n">
        <x:v>304375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215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5:J15"/>
    <x:mergeCell ref="K15:N15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216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217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152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218</x:v>
      </x:c>
      <x:c r="E7" s="61" t="s">
        <x:v>219</x:v>
      </x:c>
      <x:c r="F7" s="61" t="s">
        <x:v>220</x:v>
      </x:c>
      <x:c r="G7" s="61" t="s">
        <x:v>221</x:v>
      </x:c>
      <x:c r="H7" s="61" t="s">
        <x:v>222</x:v>
      </x:c>
      <x:c r="I7" s="61" t="s">
        <x:v>223</x:v>
      </x:c>
      <x:c r="J7" s="61" t="s">
        <x:v>224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140</x:v>
      </x:c>
      <x:c r="B10" s="184" t="s">
        <x:v>141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 ht="15" customHeight="1">
      <x:c r="A12" s="4" t="s">
        <x:v>150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87" t="s"/>
      <x:c r="H12" s="14">
        <x:f>SUM(H8:H11)</x:f>
      </x:c>
      <x:c r="I12" s="187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225</x:v>
      </x:c>
      <x:c r="C1" s="82" t="s">
        <x:v>226</x:v>
      </x:c>
    </x:row>
    <x:row r="2" spans="1:9" x14ac:dyDescent="0.3">
      <x:c r="A2" s="2" t="s">
        <x:v>132</x:v>
      </x:c>
      <x:c r="B2" s="83" t="s">
        <x:v>139</x:v>
      </x:c>
      <x:c r="C2" s="83" t="s">
        <x:v>135</x:v>
      </x:c>
    </x:row>
    <x:row r="3" spans="1:9" x14ac:dyDescent="0.3">
      <x:c r="A3" s="2" t="s">
        <x:v>227</x:v>
      </x:c>
      <x:c r="B3" s="83" t="s">
        <x:v>228</x:v>
      </x:c>
      <x:c r="C3" s="83" t="s">
        <x:v>136</x:v>
      </x:c>
      <x:c r="D3" s="2" t="s">
        <x:v>132</x:v>
      </x:c>
      <x:c r="F3" s="2" t="s">
        <x:v>139</x:v>
      </x:c>
      <x:c r="H3" s="2" t="n">
        <x:v>2022</x:v>
      </x:c>
      <x:c r="I3" s="2" t="n">
        <x:v>2015</x:v>
      </x:c>
    </x:row>
    <x:row r="4" spans="1:9" x14ac:dyDescent="0.3">
      <x:c r="A4" s="2" t="s">
        <x:v>229</x:v>
      </x:c>
      <x:c r="B4" s="83" t="s">
        <x:v>230</x:v>
      </x:c>
      <x:c r="D4" s="2" t="s">
        <x:v>231</x:v>
      </x:c>
      <x:c r="F4" s="2" t="s">
        <x:v>133</x:v>
      </x:c>
      <x:c r="H4" s="2" t="n">
        <x:v>2023</x:v>
      </x:c>
      <x:c r="I4" s="2" t="n">
        <x:v>2016</x:v>
      </x:c>
    </x:row>
    <x:row r="5" spans="1:9" x14ac:dyDescent="0.3">
      <x:c r="A5" s="2" t="s">
        <x:v>232</x:v>
      </x:c>
      <x:c r="B5" s="83" t="s">
        <x:v>233</x:v>
      </x:c>
      <x:c r="D5" s="2" t="s">
        <x:v>142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142</x:v>
      </x:c>
      <x:c r="B6" s="83" t="s">
        <x:v>234</x:v>
      </x:c>
      <x:c r="C6" s="0" t="s"/>
      <x:c r="D6" s="0" t="s">
        <x:v>227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235</x:v>
      </x:c>
      <x:c r="B7" s="83" t="s">
        <x:v>236</x:v>
      </x:c>
      <x:c r="D7" s="2" t="s">
        <x:v>147</x:v>
      </x:c>
      <x:c r="F7" s="2" t="n">
        <x:v>3</x:v>
      </x:c>
      <x:c r="I7" s="2" t="n">
        <x:v>2019</x:v>
      </x:c>
    </x:row>
    <x:row r="8" spans="1:9" x14ac:dyDescent="0.3">
      <x:c r="A8" s="2" t="s">
        <x:v>237</x:v>
      </x:c>
      <x:c r="B8" s="83" t="s">
        <x:v>6</x:v>
      </x:c>
      <x:c r="D8" s="2" t="s">
        <x:v>232</x:v>
      </x:c>
      <x:c r="F8" s="2" t="n">
        <x:v>4</x:v>
      </x:c>
      <x:c r="I8" s="2" t="n">
        <x:v>2020</x:v>
      </x:c>
    </x:row>
    <x:row r="9" spans="1:9" x14ac:dyDescent="0.3">
      <x:c r="A9" s="2" t="s">
        <x:v>238</x:v>
      </x:c>
      <x:c r="B9" s="83" t="n">
        <x:v>6</x:v>
      </x:c>
      <x:c r="D9" s="2" t="s">
        <x:v>229</x:v>
      </x:c>
      <x:c r="F9" s="2" t="n">
        <x:v>5</x:v>
      </x:c>
      <x:c r="I9" s="2" t="n">
        <x:v>2021</x:v>
      </x:c>
    </x:row>
    <x:row r="10" spans="1:9" x14ac:dyDescent="0.3">
      <x:c r="A10" s="2" t="s">
        <x:v>231</x:v>
      </x:c>
      <x:c r="B10" s="83" t="n">
        <x:v>7</x:v>
      </x:c>
      <x:c r="D10" s="2" t="s">
        <x:v>238</x:v>
      </x:c>
      <x:c r="F10" s="2" t="n">
        <x:v>6</x:v>
      </x:c>
      <x:c r="I10" s="2" t="n">
        <x:v>2022</x:v>
      </x:c>
    </x:row>
    <x:row r="11" spans="1:9" x14ac:dyDescent="0.3">
      <x:c r="A11" s="2" t="s">
        <x:v>147</x:v>
      </x:c>
      <x:c r="B11" s="83" t="n">
        <x:v>8</x:v>
      </x:c>
      <x:c r="D11" s="2" t="s">
        <x:v>235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237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235</x:v>
      </x:c>
      <x:c r="F16" s="2" t="n">
        <x:v>12</x:v>
      </x:c>
    </x:row>
    <x:row r="17" spans="1:9" x14ac:dyDescent="0.3">
      <x:c r="B17" s="83" t="s">
        <x:v>237</x:v>
      </x:c>
      <x:c r="F17" s="2" t="s">
        <x:v>235</x:v>
      </x:c>
    </x:row>
    <x:row r="18" spans="1:9" x14ac:dyDescent="0.3">
      <x:c r="B18" s="83" t="s">
        <x:v>238</x:v>
      </x:c>
      <x:c r="F18" s="2" t="s">
        <x:v>237</x:v>
      </x:c>
    </x:row>
    <x:row r="19" spans="1:9">
      <x:c r="F19" s="2" t="s">
        <x:v>238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