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<x:sst xmlns:x="http://schemas.openxmlformats.org/spreadsheetml/2006/main" count="253" uniqueCount="253">
  <x:si>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</x:si>
  <x:si>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</x:si>
  <x:si>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Plainview-Old Bethpage</x:t>
  </x:si>
  <x:si>
    <x:t>BEDS Code</x:t>
  </x:si>
  <x:si>
    <x:t>280504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</x:si>
  <x:si>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</x:si>
  <x:si>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</x:si>
  <x:si>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</x:si>
  <x:si>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</x:si>
  <x:si>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</x:si>
  <x:si>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Christopher Dillon</x:t>
  </x:si>
  <x:si>
    <x:t>Street Address Line 1</x:t>
  </x:si>
  <x:si>
    <x:t>106 Washington Ave</x:t>
  </x:si>
  <x:si>
    <x:t>Title of Contact</x:t>
  </x:si>
  <x:si>
    <x:t xml:space="preserve">Assistant Superintendent for Business </x:t>
  </x:si>
  <x:si>
    <x:t>Street Address Line 2</x:t>
  </x:si>
  <x:si>
    <x:t/>
  </x:si>
  <x:si>
    <x:t>Email Address</x:t>
  </x:si>
  <x:si>
    <x:t>cdillon@pobschools.org</x:t>
  </x:si>
  <x:si>
    <x:t>City</x:t>
  </x:si>
  <x:si>
    <x:t>Plainview</x:t>
  </x:si>
  <x:si>
    <x:t>Phone Number</x:t>
  </x:si>
  <x:si>
    <x:t>5164343050</x:t>
  </x:si>
  <x:si>
    <x:t>Zip Code</x:t>
  </x:si>
  <x:si>
    <x:t>11803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</x:si>
  <x:si>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</x:si>
  <x:si>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</x:si>
  <x:si>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</x:si>
  <x:si>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</x:si>
  <x:si>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</x:si>
  <x:si>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</x:si>
  <x:si>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</x:si>
  <x:si>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</x:si>
  <x:si>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</x:si>
  <x:si>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</x:si>
  <x:si>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</x:si>
  <x:si>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</x:si>
  <x:si>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</x:si>
  <x:si>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</x:si>
  <x:si>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</x:si>
  <x:si>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</x:si>
  <x:si>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</x:si>
  <x:si>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</x:si>
  <x:si>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</x:si>
  <x:si>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</x:si>
  <x:si>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</x:si>
  <x:si>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</x:si>
  <x:si>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</x:si>
  <x:si>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</x:si>
  <x:si>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</x:si>
  <x:si>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</x:si>
  <x:si>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</x:si>
  <x:si>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</x:si>
  <x:si>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</x:si>
  <x:si>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</x:si>
  <x:si>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</x:si>
  <x:si>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</x:si>
  <x:si>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</x:si>
  <x:si>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</x:si>
  <x:si>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</x:si>
  <x:si>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</x:si>
  <x:si>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</x:si>
  <x:si>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</x:si>
  <x:si>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</x:si>
  <x:si>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</x:si>
  <x:si>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</x:si>
  <x:si>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</x:si>
  <x:si>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</x:si>
  <x:si>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</x:si>
  <x:si>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</x:si>
  <x:si>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</x:si>
  <x:si>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</x:si>
  <x:si>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</x:si>
  <x:si>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</x:si>
  <x:si>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</x:si>
  <x:si>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</x:si>
  <x:si>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</x:si>
  <x:si>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</x:si>
  <x:si>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</x:si>
  <x:si>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</x:si>
  <x:si>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</x:si>
  <x:si>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</x:si>
  <x:si>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</x:si>
  <x:si>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</x:si>
  <x:si>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</x:si>
  <x:si>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</x:si>
  <x:si>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</x:si>
  <x:si>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</x:si>
  <x:si>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</x:si>
  <x:si>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</x:si>
  <x:si>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</x:si>
  <x:si>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</x:si>
  <x:si>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</x:si>
  <x:si>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</x:si>
  <x:si>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</x:si>
  <x:si>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</x:si>
  <x:si>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</x:si>
  <x:si>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</x:si>
  <x:si>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</x:si>
  <x:si>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</x:si>
  <x:si>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</x:si>
  <x:si>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</x:si>
  <x:si>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</x:si>
  <x:si>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</x:si>
  <x:si>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</x:si>
  <x:si>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</x:si>
  <x:si>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</x:si>
  <x:si>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</x:si>
  <x:si>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</x:si>
  <x:si>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</x:si>
  <x:si>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</x:si>
  <x:si>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</x:si>
  <x:si>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</x:si>
  <x:si>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</x:si>
  <x:si>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</x:si>
  <x:si>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</x:si>
  <x:si>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</x:si>
  <x:si>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</x:si>
  <x:si>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</x:si>
  <x:si>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</x:si>
  <x:si>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</x:si>
  <x:si>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</x:si>
  <x:si>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</x:si>
  <x:si>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</x:si>
  <x:si>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</x:si>
  <x:si>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</x:si>
  <x:si>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</x:si>
  <x:si>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</x:si>
  <x:si>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</x:si>
  <x:si>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</x:si>
  <x:si>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</x:si>
  <x:si>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280504060001</x:t>
  </x:si>
  <x:si>
    <x:t>PASADENA ELEMENTARY SCHOOL</x:t>
  </x:si>
  <x:si>
    <x:t>18</x:t>
  </x:si>
  <x:si>
    <x:t>Elementary School</x:t>
  </x:si>
  <x:si>
    <x:t>K</x:t>
  </x:si>
  <x:si>
    <x:t>4</x:t>
  </x:si>
  <x:si>
    <x:t>Yes</x:t>
  </x:si>
  <x:si>
    <x:t>No</x:t>
  </x:si>
  <x:si>
    <x:t>280504060004</x:t>
  </x:si>
  <x:si>
    <x:t>JUDY JACOBS PARKWAY ELEMENTARY SCHOOL</x:t>
  </x:si>
  <x:si>
    <x:t>19</x:t>
  </x:si>
  <x:si>
    <x:t>280504060006</x:t>
  </x:si>
  <x:si>
    <x:t>H B MATTLIN MIDDLE SCHOOL</x:t>
  </x:si>
  <x:si>
    <x:t>32</x:t>
  </x:si>
  <x:si>
    <x:t>Middle/Junior High School</x:t>
  </x:si>
  <x:si>
    <x:t>5</x:t>
  </x:si>
  <x:si>
    <x:t>8</x:t>
  </x:si>
  <x:si>
    <x:t>280504060010</x:t>
  </x:si>
  <x:si>
    <x:t>PLAINVIEW-OLD BETHPAGE/JFK HIGH SCHOOL</x:t>
  </x:si>
  <x:si>
    <x:t>35</x:t>
  </x:si>
  <x:si>
    <x:t>9</x:t>
  </x:si>
  <x:si>
    <x:t>12</x:t>
  </x:si>
  <x:si>
    <x:t>280504060012</x:t>
  </x:si>
  <x:si>
    <x:t>OLD BETHPAGE SCHOOL</x:t>
  </x:si>
  <x:si>
    <x:t>13</x:t>
  </x:si>
  <x:si>
    <x:t>280504060014</x:t>
  </x:si>
  <x:si>
    <x:t>PLAINVIEW-OLD BETHPAGE MIDDLE SCHOOL</x:t>
  </x:si>
  <x:si>
    <x:t>36</x:t>
  </x:si>
  <x:si>
    <x:t>280504060015</x:t>
  </x:si>
  <x:si>
    <x:t>STRATFORD ROAD SCHOOL</x:t>
  </x:si>
  <x:si>
    <x:t>31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</x:si>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</x:sst>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174514722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1901126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1020000</x:v>
      </x:c>
      <x:c r="E16" s="10" t="n">
        <x:v>170000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6410716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1020000</x:v>
      </x:c>
      <x:c r="E24" s="10" t="n">
        <x:v>170000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251267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10138223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504491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538936</x:v>
      </x:c>
      <x:c r="E35" s="10" t="n">
        <x:v>0</x:v>
      </x:c>
      <x:c r="F35" s="7" t="n">
        <x:v>5</x:v>
      </x:c>
      <x:c r="G35" s="132" t="n">
        <x:v>107787.2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356400</x:v>
      </x:c>
      <x:c r="E36" s="10" t="n">
        <x:v>523800</x:v>
      </x:c>
      <x:c r="F36" s="7" t="n">
        <x:v>126</x:v>
      </x:c>
      <x:c r="G36" s="132" t="n">
        <x:v>6985.71428571429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1928256</x:v>
      </x:c>
      <x:c r="E37" s="10" t="n">
        <x:v>0</x:v>
      </x:c>
      <x:c r="F37" s="7" t="n">
        <x:v>19</x:v>
      </x:c>
      <x:c r="G37" s="132" t="n">
        <x:v>101487.157894737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1776679</x:v>
      </x:c>
      <x:c r="E38" s="10" t="n">
        <x:v>0</x:v>
      </x:c>
      <x:c r="F38" s="7" t="n">
        <x:v>18</x:v>
      </x:c>
      <x:c r="G38" s="132" t="n">
        <x:v>98704.3888888889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5101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206331</x:v>
      </x:c>
      <x:c r="E62" s="10" t="n">
        <x:v>0</x:v>
      </x:c>
      <x:c r="F62" s="84" t="n">
        <x:v>0.1</x:v>
      </x:c>
      <x:c r="G62" s="132" t="n">
        <x:v>2063310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3299447</x:v>
      </x:c>
      <x:c r="E63" s="10" t="n">
        <x:v>0</x:v>
      </x:c>
      <x:c r="F63" s="84" t="n">
        <x:v>24</x:v>
      </x:c>
      <x:c r="G63" s="132" t="n">
        <x:v>137476.958333333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14504962</x:v>
      </x:c>
      <x:c r="E64" s="10" t="n">
        <x:v>0</x:v>
      </x:c>
      <x:c r="F64" s="84" t="n">
        <x:v>90</x:v>
      </x:c>
      <x:c r="G64" s="132" t="n">
        <x:v>161166.244444444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2483035</x:v>
      </x:c>
      <x:c r="E65" s="10" t="n">
        <x:v>3490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3934394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2088478</x:v>
      </x:c>
      <x:c r="E72" s="10" t="n">
        <x:v>0</x:v>
      </x:c>
      <x:c r="F72" s="84" t="n">
        <x:v>3</x:v>
      </x:c>
      <x:c r="G72" s="132" t="n">
        <x:v>696159.333333333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241861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854300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2039234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40253423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94315594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435</x:v>
      </x:c>
      <x:c r="L8" s="107" t="n">
        <x:v>0</x:v>
      </x:c>
      <x:c r="M8" s="107" t="n">
        <x:v>0</x:v>
      </x:c>
      <x:c r="N8" s="107" t="n">
        <x:v>43</x:v>
      </x:c>
      <x:c r="O8" s="107" t="n">
        <x:v>58</x:v>
      </x:c>
      <x:c r="P8" s="107" t="n">
        <x:v>68</x:v>
      </x:c>
      <x:c r="Q8" s="108" t="n">
        <x:v>4.7</x:v>
      </x:c>
      <x:c r="R8" s="108" t="n">
        <x:v>34</x:v>
      </x:c>
      <x:c r="S8" s="108" t="n">
        <x:v>5.4</x:v>
      </x:c>
      <x:c r="T8" s="108" t="n">
        <x:v>3</x:v>
      </x:c>
      <x:c r="U8" s="108" t="n">
        <x:v>5.5</x:v>
      </x:c>
      <x:c r="V8" s="108" t="n">
        <x:v>13.5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379</x:v>
      </x:c>
      <x:c r="L9" s="107" t="n">
        <x:v>0</x:v>
      </x:c>
      <x:c r="M9" s="107" t="n">
        <x:v>0</x:v>
      </x:c>
      <x:c r="N9" s="107" t="n">
        <x:v>28</x:v>
      </x:c>
      <x:c r="O9" s="107" t="n">
        <x:v>28</x:v>
      </x:c>
      <x:c r="P9" s="107" t="n">
        <x:v>68</x:v>
      </x:c>
      <x:c r="Q9" s="108" t="n">
        <x:v>2</x:v>
      </x:c>
      <x:c r="R9" s="108" t="n">
        <x:v>33</x:v>
      </x:c>
      <x:c r="S9" s="108" t="n">
        <x:v>4.3</x:v>
      </x:c>
      <x:c r="T9" s="108" t="n">
        <x:v>2</x:v>
      </x:c>
      <x:c r="U9" s="108" t="n">
        <x:v>4.8</x:v>
      </x:c>
      <x:c r="V9" s="108" t="n">
        <x:v>13.4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145</x:v>
      </x:c>
      <x:c r="E10" s="170" t="s">
        <x:v>146</x:v>
      </x:c>
      <x:c r="F10" s="170" t="s">
        <x:v>147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787</x:v>
      </x:c>
      <x:c r="L10" s="107" t="n">
        <x:v>0</x:v>
      </x:c>
      <x:c r="M10" s="107" t="n">
        <x:v>0</x:v>
      </x:c>
      <x:c r="N10" s="107" t="n">
        <x:v>81</x:v>
      </x:c>
      <x:c r="O10" s="107" t="n">
        <x:v>12</x:v>
      </x:c>
      <x:c r="P10" s="107" t="n">
        <x:v>189</x:v>
      </x:c>
      <x:c r="Q10" s="108" t="n">
        <x:v>2</x:v>
      </x:c>
      <x:c r="R10" s="108" t="n">
        <x:v>71</x:v>
      </x:c>
      <x:c r="S10" s="108" t="n">
        <x:v>22.5</x:v>
      </x:c>
      <x:c r="T10" s="108" t="n">
        <x:v>3.1</x:v>
      </x:c>
      <x:c r="U10" s="108" t="n">
        <x:v>9.5</x:v>
      </x:c>
      <x:c r="V10" s="108" t="n">
        <x:v>36.8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145</x:v>
      </x:c>
      <x:c r="E11" s="170" t="s">
        <x:v>151</x:v>
      </x:c>
      <x:c r="F11" s="170" t="s">
        <x:v>152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1607</x:v>
      </x:c>
      <x:c r="L11" s="107" t="n">
        <x:v>0</x:v>
      </x:c>
      <x:c r="M11" s="107" t="n">
        <x:v>0</x:v>
      </x:c>
      <x:c r="N11" s="107" t="n">
        <x:v>177</x:v>
      </x:c>
      <x:c r="O11" s="107" t="n">
        <x:v>17</x:v>
      </x:c>
      <x:c r="P11" s="107" t="n">
        <x:v>392</x:v>
      </x:c>
      <x:c r="Q11" s="108" t="n">
        <x:v>3.2</x:v>
      </x:c>
      <x:c r="R11" s="108" t="n">
        <x:v>140.3</x:v>
      </x:c>
      <x:c r="S11" s="108" t="n">
        <x:v>23.5</x:v>
      </x:c>
      <x:c r="T11" s="108" t="n">
        <x:v>5.2</x:v>
      </x:c>
      <x:c r="U11" s="108" t="n">
        <x:v>18.6</x:v>
      </x:c>
      <x:c r="V11" s="108" t="n">
        <x:v>55.3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134</x:v>
      </x:c>
      <x:c r="E12" s="170" t="s">
        <x:v>135</x:v>
      </x:c>
      <x:c r="F12" s="170" t="s">
        <x:v>136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423</x:v>
      </x:c>
      <x:c r="L12" s="107" t="n">
        <x:v>0</x:v>
      </x:c>
      <x:c r="M12" s="107" t="n">
        <x:v>0</x:v>
      </x:c>
      <x:c r="N12" s="107" t="n">
        <x:v>19</x:v>
      </x:c>
      <x:c r="O12" s="107" t="n">
        <x:v>25</x:v>
      </x:c>
      <x:c r="P12" s="107" t="n">
        <x:v>92</x:v>
      </x:c>
      <x:c r="Q12" s="108" t="n">
        <x:v>3</x:v>
      </x:c>
      <x:c r="R12" s="108" t="n">
        <x:v>37.5</x:v>
      </x:c>
      <x:c r="S12" s="108" t="n">
        <x:v>7.5</x:v>
      </x:c>
      <x:c r="T12" s="108" t="n">
        <x:v>2</x:v>
      </x:c>
      <x:c r="U12" s="108" t="n">
        <x:v>5.5</x:v>
      </x:c>
      <x:c r="V12" s="108" t="n">
        <x:v>15.4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156</x:v>
      </x:c>
      <x:c r="B13" s="168" t="s">
        <x:v>157</x:v>
      </x:c>
      <x:c r="C13" s="167" t="s">
        <x:v>158</x:v>
      </x:c>
      <x:c r="D13" s="169" t="s">
        <x:v>145</x:v>
      </x:c>
      <x:c r="E13" s="170" t="s">
        <x:v>146</x:v>
      </x:c>
      <x:c r="F13" s="170" t="s">
        <x:v>147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850</x:v>
      </x:c>
      <x:c r="L13" s="107" t="n">
        <x:v>0</x:v>
      </x:c>
      <x:c r="M13" s="107" t="n">
        <x:v>0</x:v>
      </x:c>
      <x:c r="N13" s="107" t="n">
        <x:v>95</x:v>
      </x:c>
      <x:c r="O13" s="107" t="n">
        <x:v>41</x:v>
      </x:c>
      <x:c r="P13" s="107" t="n">
        <x:v>166</x:v>
      </x:c>
      <x:c r="Q13" s="108" t="n">
        <x:v>2</x:v>
      </x:c>
      <x:c r="R13" s="108" t="n">
        <x:v>72.8</x:v>
      </x:c>
      <x:c r="S13" s="108" t="n">
        <x:v>9.7</x:v>
      </x:c>
      <x:c r="T13" s="108" t="n">
        <x:v>2</x:v>
      </x:c>
      <x:c r="U13" s="108" t="n">
        <x:v>9.9</x:v>
      </x:c>
      <x:c r="V13" s="108" t="n">
        <x:v>34.6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159</x:v>
      </x:c>
      <x:c r="B14" s="168" t="s">
        <x:v>160</x:v>
      </x:c>
      <x:c r="C14" s="167" t="s">
        <x:v>161</x:v>
      </x:c>
      <x:c r="D14" s="169" t="s">
        <x:v>134</x:v>
      </x:c>
      <x:c r="E14" s="170" t="s">
        <x:v>135</x:v>
      </x:c>
      <x:c r="F14" s="170" t="s">
        <x:v>136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620</x:v>
      </x:c>
      <x:c r="L14" s="107" t="n">
        <x:v>0</x:v>
      </x:c>
      <x:c r="M14" s="107" t="n">
        <x:v>0</x:v>
      </x:c>
      <x:c r="N14" s="107" t="n">
        <x:v>53</x:v>
      </x:c>
      <x:c r="O14" s="107" t="n">
        <x:v>48</x:v>
      </x:c>
      <x:c r="P14" s="107" t="n">
        <x:v>167</x:v>
      </x:c>
      <x:c r="Q14" s="108" t="n">
        <x:v>2</x:v>
      </x:c>
      <x:c r="R14" s="108" t="n">
        <x:v>56.1</x:v>
      </x:c>
      <x:c r="S14" s="108" t="n">
        <x:v>36.8</x:v>
      </x:c>
      <x:c r="T14" s="108" t="n">
        <x:v>3.5</x:v>
      </x:c>
      <x:c r="U14" s="108" t="n">
        <x:v>9.9</x:v>
      </x:c>
      <x:c r="V14" s="108" t="n">
        <x:v>34.6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162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165</x:v>
      </x:c>
      <x:c r="E5" s="175" t="s"/>
      <x:c r="F5" s="175" t="s"/>
      <x:c r="G5" s="175" t="s"/>
      <x:c r="H5" s="175" t="s"/>
      <x:c r="I5" s="176" t="s"/>
      <x:c r="J5" s="177" t="s">
        <x:v>166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167</x:v>
      </x:c>
      <x:c r="S5" s="181" t="s"/>
      <x:c r="T5" s="182" t="s"/>
      <x:c r="U5" s="143" t="s">
        <x:v>168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169</x:v>
      </x:c>
      <x:c r="E6" s="155" t="s"/>
      <x:c r="F6" s="155" t="s"/>
      <x:c r="G6" s="89" t="s"/>
      <x:c r="H6" s="90" t="s"/>
      <x:c r="I6" s="75" t="s"/>
      <x:c r="J6" s="134" t="s">
        <x:v>170</x:v>
      </x:c>
      <x:c r="K6" s="135" t="s"/>
      <x:c r="L6" s="134" t="s">
        <x:v>171</x:v>
      </x:c>
      <x:c r="M6" s="135" t="s"/>
      <x:c r="N6" s="134" t="s">
        <x:v>172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173</x:v>
      </x:c>
      <x:c r="E7" s="100" t="s">
        <x:v>174</x:v>
      </x:c>
      <x:c r="F7" s="100" t="s">
        <x:v>175</x:v>
      </x:c>
      <x:c r="G7" s="113" t="s">
        <x:v>176</x:v>
      </x:c>
      <x:c r="H7" s="183" t="s">
        <x:v>177</x:v>
      </x:c>
      <x:c r="I7" s="113" t="s">
        <x:v>178</x:v>
      </x:c>
      <x:c r="J7" s="113" t="s">
        <x:v>179</x:v>
      </x:c>
      <x:c r="K7" s="183" t="s">
        <x:v>180</x:v>
      </x:c>
      <x:c r="L7" s="113" t="s">
        <x:v>181</x:v>
      </x:c>
      <x:c r="M7" s="183" t="s">
        <x:v>182</x:v>
      </x:c>
      <x:c r="N7" s="113" t="s">
        <x:v>183</x:v>
      </x:c>
      <x:c r="O7" s="183" t="s">
        <x:v>184</x:v>
      </x:c>
      <x:c r="P7" s="183" t="s">
        <x:v>185</x:v>
      </x:c>
      <x:c r="Q7" s="113" t="s">
        <x:v>186</x:v>
      </x:c>
      <x:c r="R7" s="113" t="s">
        <x:v>187</x:v>
      </x:c>
      <x:c r="S7" s="113" t="s">
        <x:v>188</x:v>
      </x:c>
      <x:c r="T7" s="11" t="s">
        <x:v>189</x:v>
      </x:c>
      <x:c r="U7" s="124" t="s">
        <x:v>190</x:v>
      </x:c>
      <x:c r="V7" s="124" t="s">
        <x:v>191</x:v>
      </x:c>
      <x:c r="W7" s="124" t="s">
        <x:v>192</x:v>
      </x:c>
      <x:c r="X7" s="124" t="s">
        <x:v>193</x:v>
      </x:c>
      <x:c r="Y7" s="124" t="s">
        <x:v>194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6999719</x:v>
      </x:c>
      <x:c r="E8" s="81" t="n">
        <x:v>1982532</x:v>
      </x:c>
      <x:c r="F8" s="116" t="n">
        <x:v>3639370.99690469</x:v>
      </x:c>
      <x:c r="G8" s="81" t="n">
        <x:v>371284</x:v>
      </x:c>
      <x:c r="H8" s="81" t="n">
        <x:v>358479</x:v>
      </x:c>
      <x:c r="I8" s="117">
        <x:f>SUM(D8:H8)</x:f>
      </x:c>
      <x:c r="J8" s="81" t="n">
        <x:v>7419841</x:v>
      </x:c>
      <x:c r="K8" s="81" t="n">
        <x:v>0</x:v>
      </x:c>
      <x:c r="L8" s="81" t="n">
        <x:v>2547890</x:v>
      </x:c>
      <x:c r="M8" s="81" t="n">
        <x:v>0</x:v>
      </x:c>
      <x:c r="N8" s="81" t="n">
        <x:v>882781</x:v>
      </x:c>
      <x:c r="O8" s="81" t="n">
        <x:v>1594206</x:v>
      </x:c>
      <x:c r="P8" s="81" t="n">
        <x:v>906667</x:v>
      </x:c>
      <x:c r="Q8" s="117">
        <x:f>SUM(J8:P8)</x:f>
      </x:c>
      <x:c r="R8" s="81" t="n">
        <x:v>13260233</x:v>
      </x:c>
      <x:c r="S8" s="81" t="n">
        <x:v>91152</x:v>
      </x:c>
      <x:c r="T8" s="59">
        <x:f>SUM('Part C'!$R8:$S8)</x:f>
      </x:c>
      <x:c r="U8" s="81" t="n">
        <x:v>30483.2942528736</x:v>
      </x:c>
      <x:c r="V8" s="81" t="n">
        <x:v>209.544827586207</x:v>
      </x:c>
      <x:c r="W8" s="81" t="n">
        <x:v>2528946.56341894</x:v>
      </x:c>
      <x:c r="X8" s="81" t="n">
        <x:v>15880331.5634189</x:v>
      </x:c>
      <x:c r="Y8" s="12" t="n">
        <x:v>36506.509341193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7211790</x:v>
      </x:c>
      <x:c r="E9" s="81" t="n">
        <x:v>2685496</x:v>
      </x:c>
      <x:c r="F9" s="116" t="n">
        <x:v>4010119.02433709</x:v>
      </x:c>
      <x:c r="G9" s="81" t="n">
        <x:v>323485</x:v>
      </x:c>
      <x:c r="H9" s="81" t="n">
        <x:v>368553</x:v>
      </x:c>
      <x:c r="I9" s="117">
        <x:f>SUM(D9:H9)</x:f>
      </x:c>
      <x:c r="J9" s="81" t="n">
        <x:v>8585256</x:v>
      </x:c>
      <x:c r="K9" s="81" t="n">
        <x:v>0</x:v>
      </x:c>
      <x:c r="L9" s="81" t="n">
        <x:v>2845881</x:v>
      </x:c>
      <x:c r="M9" s="81" t="n">
        <x:v>0</x:v>
      </x:c>
      <x:c r="N9" s="81" t="n">
        <x:v>838812</x:v>
      </x:c>
      <x:c r="O9" s="81" t="n">
        <x:v>1522293</x:v>
      </x:c>
      <x:c r="P9" s="81" t="n">
        <x:v>807201</x:v>
      </x:c>
      <x:c r="Q9" s="117">
        <x:f>SUM(J9:P9)</x:f>
      </x:c>
      <x:c r="R9" s="81" t="n">
        <x:v>14510709</x:v>
      </x:c>
      <x:c r="S9" s="81" t="n">
        <x:v>88734</x:v>
      </x:c>
      <x:c r="T9" s="59">
        <x:f>SUM('Part C'!$R9:$S9)</x:f>
      </x:c>
      <x:c r="U9" s="81" t="n">
        <x:v>38286.8311345646</x:v>
      </x:c>
      <x:c r="V9" s="81" t="n">
        <x:v>234.126649076517</x:v>
      </x:c>
      <x:c r="W9" s="81" t="n">
        <x:v>2203381.02881788</x:v>
      </x:c>
      <x:c r="X9" s="81" t="n">
        <x:v>16802824.0288179</x:v>
      </x:c>
      <x:c r="Y9" s="12" t="n">
        <x:v>44334.6280443744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8353655</x:v>
      </x:c>
      <x:c r="E10" s="81" t="n">
        <x:v>3880027</x:v>
      </x:c>
      <x:c r="F10" s="116" t="n">
        <x:v>4956765.00869938</x:v>
      </x:c>
      <x:c r="G10" s="81" t="n">
        <x:v>704675</x:v>
      </x:c>
      <x:c r="H10" s="81" t="n">
        <x:v>811535</x:v>
      </x:c>
      <x:c r="I10" s="117">
        <x:f>SUM(D10:H10)</x:f>
      </x:c>
      <x:c r="J10" s="81" t="n">
        <x:v>10517503</x:v>
      </x:c>
      <x:c r="K10" s="81" t="n">
        <x:v>0</x:v>
      </x:c>
      <x:c r="L10" s="81" t="n">
        <x:v>3251727</x:v>
      </x:c>
      <x:c r="M10" s="81" t="n">
        <x:v>0</x:v>
      </x:c>
      <x:c r="N10" s="81" t="n">
        <x:v>1665317</x:v>
      </x:c>
      <x:c r="O10" s="81" t="n">
        <x:v>976513</x:v>
      </x:c>
      <x:c r="P10" s="81" t="n">
        <x:v>2295597</x:v>
      </x:c>
      <x:c r="Q10" s="117">
        <x:f>SUM(J10:P10)</x:f>
      </x:c>
      <x:c r="R10" s="81" t="n">
        <x:v>18402102</x:v>
      </x:c>
      <x:c r="S10" s="81" t="n">
        <x:v>304555</x:v>
      </x:c>
      <x:c r="T10" s="59">
        <x:f>SUM('Part C'!$R10:$S10)</x:f>
      </x:c>
      <x:c r="U10" s="81" t="n">
        <x:v>23382.5946632783</x:v>
      </x:c>
      <x:c r="V10" s="81" t="n">
        <x:v>386.982210927573</x:v>
      </x:c>
      <x:c r="W10" s="81" t="n">
        <x:v>4575358.49519702</x:v>
      </x:c>
      <x:c r="X10" s="81" t="n">
        <x:v>23282015.495197</x:v>
      </x:c>
      <x:c r="Y10" s="12" t="n">
        <x:v>29583.247134939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12801628</x:v>
      </x:c>
      <x:c r="E11" s="81" t="n">
        <x:v>5862167</x:v>
      </x:c>
      <x:c r="F11" s="116" t="n">
        <x:v>7562077.057875</x:v>
      </x:c>
      <x:c r="G11" s="81" t="n">
        <x:v>1883802</x:v>
      </x:c>
      <x:c r="H11" s="81" t="n">
        <x:v>2316915</x:v>
      </x:c>
      <x:c r="I11" s="117">
        <x:f>SUM(D11:H11)</x:f>
      </x:c>
      <x:c r="J11" s="81" t="n">
        <x:v>21208219</x:v>
      </x:c>
      <x:c r="K11" s="81" t="n">
        <x:v>0</x:v>
      </x:c>
      <x:c r="L11" s="81" t="n">
        <x:v>2106568</x:v>
      </x:c>
      <x:c r="M11" s="81" t="n">
        <x:v>0</x:v>
      </x:c>
      <x:c r="N11" s="81" t="n">
        <x:v>2845364</x:v>
      </x:c>
      <x:c r="O11" s="81" t="n">
        <x:v>2001133</x:v>
      </x:c>
      <x:c r="P11" s="81" t="n">
        <x:v>2265305</x:v>
      </x:c>
      <x:c r="Q11" s="117">
        <x:f>SUM(J11:P11)</x:f>
      </x:c>
      <x:c r="R11" s="81" t="n">
        <x:v>30188911</x:v>
      </x:c>
      <x:c r="S11" s="81" t="n">
        <x:v>237678</x:v>
      </x:c>
      <x:c r="T11" s="59">
        <x:f>SUM('Part C'!$R11:$S11)</x:f>
      </x:c>
      <x:c r="U11" s="81" t="n">
        <x:v>18785.8811449907</x:v>
      </x:c>
      <x:c r="V11" s="81" t="n">
        <x:v>147.901680149347</x:v>
      </x:c>
      <x:c r="W11" s="81" t="n">
        <x:v>9342568.10899824</x:v>
      </x:c>
      <x:c r="X11" s="81" t="n">
        <x:v>39769157.1089982</x:v>
      </x:c>
      <x:c r="Y11" s="12" t="n">
        <x:v>24747.4530858732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5719275</x:v>
      </x:c>
      <x:c r="E12" s="81" t="n">
        <x:v>1830369</x:v>
      </x:c>
      <x:c r="F12" s="116" t="n">
        <x:v>3058916.45764024</x:v>
      </x:c>
      <x:c r="G12" s="81" t="n">
        <x:v>361040</x:v>
      </x:c>
      <x:c r="H12" s="81" t="n">
        <x:v>366805</x:v>
      </x:c>
      <x:c r="I12" s="117">
        <x:f>SUM(D12:H12)</x:f>
      </x:c>
      <x:c r="J12" s="81" t="n">
        <x:v>6530271</x:v>
      </x:c>
      <x:c r="K12" s="81" t="n">
        <x:v>0</x:v>
      </x:c>
      <x:c r="L12" s="81" t="n">
        <x:v>2371687</x:v>
      </x:c>
      <x:c r="M12" s="81" t="n">
        <x:v>0</x:v>
      </x:c>
      <x:c r="N12" s="81" t="n">
        <x:v>1020288</x:v>
      </x:c>
      <x:c r="O12" s="81" t="n">
        <x:v>593796</x:v>
      </x:c>
      <x:c r="P12" s="81" t="n">
        <x:v>820363</x:v>
      </x:c>
      <x:c r="Q12" s="117">
        <x:f>SUM(J12:P12)</x:f>
      </x:c>
      <x:c r="R12" s="81" t="n">
        <x:v>11241946</x:v>
      </x:c>
      <x:c r="S12" s="81" t="n">
        <x:v>94459</x:v>
      </x:c>
      <x:c r="T12" s="59">
        <x:f>SUM('Part C'!$R12:$S12)</x:f>
      </x:c>
      <x:c r="U12" s="81" t="n">
        <x:v>26576.7044917258</x:v>
      </x:c>
      <x:c r="V12" s="81" t="n">
        <x:v>223.307328605201</x:v>
      </x:c>
      <x:c r="W12" s="81" t="n">
        <x:v>2459182.52029014</x:v>
      </x:c>
      <x:c r="X12" s="81" t="n">
        <x:v>13795587.5202901</x:v>
      </x:c>
      <x:c r="Y12" s="12" t="n">
        <x:v>32613.6820810642</x:v>
      </x:c>
    </x:row>
    <x:row r="13" spans="1:25" s="6" customFormat="1">
      <x:c r="A13" s="184" t="s">
        <x:v>156</x:v>
      </x:c>
      <x:c r="B13" s="184" t="s">
        <x:v>157</x:v>
      </x:c>
      <x:c r="C13" s="184" t="s">
        <x:v>158</x:v>
      </x:c>
      <x:c r="D13" s="81" t="n">
        <x:v>9146670</x:v>
      </x:c>
      <x:c r="E13" s="81" t="n">
        <x:v>3663141</x:v>
      </x:c>
      <x:c r="F13" s="116" t="n">
        <x:v>5190197.27117743</x:v>
      </x:c>
      <x:c r="G13" s="81" t="n">
        <x:v>760289</x:v>
      </x:c>
      <x:c r="H13" s="81" t="n">
        <x:v>876291</x:v>
      </x:c>
      <x:c r="I13" s="117">
        <x:f>SUM(D13:H13)</x:f>
      </x:c>
      <x:c r="J13" s="81" t="n">
        <x:v>12566900</x:v>
      </x:c>
      <x:c r="K13" s="81" t="n">
        <x:v>0</x:v>
      </x:c>
      <x:c r="L13" s="81" t="n">
        <x:v>2417028</x:v>
      </x:c>
      <x:c r="M13" s="81" t="n">
        <x:v>0</x:v>
      </x:c>
      <x:c r="N13" s="81" t="n">
        <x:v>1650492</x:v>
      </x:c>
      <x:c r="O13" s="81" t="n">
        <x:v>1008301</x:v>
      </x:c>
      <x:c r="P13" s="81" t="n">
        <x:v>1993867</x:v>
      </x:c>
      <x:c r="Q13" s="117">
        <x:f>SUM(J13:P13)</x:f>
      </x:c>
      <x:c r="R13" s="81" t="n">
        <x:v>19319903</x:v>
      </x:c>
      <x:c r="S13" s="81" t="n">
        <x:v>316685</x:v>
      </x:c>
      <x:c r="T13" s="59">
        <x:f>SUM('Part C'!$R13:$S13)</x:f>
      </x:c>
      <x:c r="U13" s="81" t="n">
        <x:v>22729.2976470588</x:v>
      </x:c>
      <x:c r="V13" s="81" t="n">
        <x:v>372.570588235294</x:v>
      </x:c>
      <x:c r="W13" s="81" t="n">
        <x:v>4941619.72162321</x:v>
      </x:c>
      <x:c r="X13" s="81" t="n">
        <x:v>24578207.7216232</x:v>
      </x:c>
      <x:c r="Y13" s="12" t="n">
        <x:v>28915.5384960273</x:v>
      </x:c>
    </x:row>
    <x:row r="14" spans="1:25" s="6" customFormat="1">
      <x:c r="A14" s="184" t="s">
        <x:v>159</x:v>
      </x:c>
      <x:c r="B14" s="184" t="s">
        <x:v>160</x:v>
      </x:c>
      <x:c r="C14" s="184" t="s">
        <x:v>161</x:v>
      </x:c>
      <x:c r="D14" s="81" t="n">
        <x:v>6914730</x:v>
      </x:c>
      <x:c r="E14" s="81" t="n">
        <x:v>3106452</x:v>
      </x:c>
      <x:c r="F14" s="116" t="n">
        <x:v>4060318.41300175</x:v>
      </x:c>
      <x:c r="G14" s="81" t="n">
        <x:v>1529185</x:v>
      </x:c>
      <x:c r="H14" s="81" t="n">
        <x:v>573696</x:v>
      </x:c>
      <x:c r="I14" s="117">
        <x:f>SUM(D14:H14)</x:f>
      </x:c>
      <x:c r="J14" s="81" t="n">
        <x:v>8433131</x:v>
      </x:c>
      <x:c r="K14" s="81" t="n">
        <x:v>0</x:v>
      </x:c>
      <x:c r="L14" s="81" t="n">
        <x:v>4434022</x:v>
      </x:c>
      <x:c r="M14" s="81" t="n">
        <x:v>0</x:v>
      </x:c>
      <x:c r="N14" s="81" t="n">
        <x:v>982531</x:v>
      </x:c>
      <x:c r="O14" s="81" t="n">
        <x:v>806519</x:v>
      </x:c>
      <x:c r="P14" s="81" t="n">
        <x:v>1528178</x:v>
      </x:c>
      <x:c r="Q14" s="117">
        <x:f>SUM(J14:P14)</x:f>
      </x:c>
      <x:c r="R14" s="81" t="n">
        <x:v>15943808</x:v>
      </x:c>
      <x:c r="S14" s="81" t="n">
        <x:v>240573</x:v>
      </x:c>
      <x:c r="T14" s="59">
        <x:f>SUM('Part C'!$R14:$S14)</x:f>
      </x:c>
      <x:c r="U14" s="81" t="n">
        <x:v>25715.8193548387</x:v>
      </x:c>
      <x:c r="V14" s="81" t="n">
        <x:v>388.020967741935</x:v>
      </x:c>
      <x:c r="W14" s="81" t="n">
        <x:v>3604475.56165458</x:v>
      </x:c>
      <x:c r="X14" s="81" t="n">
        <x:v>19788856.5616546</x:v>
      </x:c>
      <x:c r="Y14" s="12" t="n">
        <x:v>31917.5105833138</x:v>
      </x:c>
    </x:row>
    <x:row r="15" spans="1:25" s="3" customFormat="1" ht="15" customHeight="1">
      <x:c r="A15" s="4" t="s">
        <x:v>162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198</x:v>
      </x:c>
      <x:c r="G6" s="144" t="s"/>
      <x:c r="H6" s="144" t="s"/>
      <x:c r="I6" s="144" t="s"/>
      <x:c r="J6" s="135" t="s"/>
      <x:c r="K6" s="134" t="s">
        <x:v>199</x:v>
      </x:c>
      <x:c r="L6" s="144" t="s"/>
      <x:c r="M6" s="144" t="s"/>
      <x:c r="N6" s="135" t="s"/>
      <x:c r="O6" s="65" t="s"/>
      <x:c r="P6" s="134" t="s">
        <x:v>200</x:v>
      </x:c>
      <x:c r="Q6" s="144" t="s"/>
      <x:c r="R6" s="144" t="s"/>
      <x:c r="S6" s="144" t="s"/>
      <x:c r="T6" s="144" t="s"/>
      <x:c r="U6" s="144" t="s"/>
      <x:c r="V6" s="135" t="s"/>
      <x:c r="W6" s="67" t="s">
        <x:v>201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202</x:v>
      </x:c>
      <x:c r="E7" s="75" t="s">
        <x:v>203</x:v>
      </x:c>
      <x:c r="F7" s="75" t="s">
        <x:v>204</x:v>
      </x:c>
      <x:c r="G7" s="100" t="s">
        <x:v>205</x:v>
      </x:c>
      <x:c r="H7" s="100" t="s">
        <x:v>206</x:v>
      </x:c>
      <x:c r="I7" s="100" t="s">
        <x:v>207</x:v>
      </x:c>
      <x:c r="J7" s="113" t="s">
        <x:v>208</x:v>
      </x:c>
      <x:c r="K7" s="75" t="s">
        <x:v>209</x:v>
      </x:c>
      <x:c r="L7" s="100" t="s">
        <x:v>210</x:v>
      </x:c>
      <x:c r="M7" s="100" t="s">
        <x:v>211</x:v>
      </x:c>
      <x:c r="N7" s="75" t="s">
        <x:v>212</x:v>
      </x:c>
      <x:c r="O7" s="113" t="s">
        <x:v>213</x:v>
      </x:c>
      <x:c r="P7" s="75" t="s">
        <x:v>214</x:v>
      </x:c>
      <x:c r="Q7" s="100" t="s">
        <x:v>215</x:v>
      </x:c>
      <x:c r="R7" s="100" t="s">
        <x:v>216</x:v>
      </x:c>
      <x:c r="S7" s="100" t="s">
        <x:v>217</x:v>
      </x:c>
      <x:c r="T7" s="100" t="s">
        <x:v>218</x:v>
      </x:c>
      <x:c r="U7" s="100" t="s">
        <x:v>177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156</x:v>
      </x:c>
      <x:c r="B13" s="184" t="s">
        <x:v>157</x:v>
      </x:c>
      <x:c r="C13" s="184" t="s">
        <x:v>158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159</x:v>
      </x:c>
      <x:c r="B14" s="184" t="s">
        <x:v>160</x:v>
      </x:c>
      <x:c r="C14" s="184" t="s">
        <x:v>161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222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223</x:v>
      </x:c>
      <x:c r="G18" s="144" t="s"/>
      <x:c r="H18" s="144" t="s"/>
      <x:c r="I18" s="144" t="s"/>
      <x:c r="J18" s="135" t="s"/>
      <x:c r="K18" s="134" t="s">
        <x:v>224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225</x:v>
      </x:c>
      <x:c r="F19" s="97" t="s">
        <x:v>204</x:v>
      </x:c>
      <x:c r="G19" s="5" t="s">
        <x:v>205</x:v>
      </x:c>
      <x:c r="H19" s="5" t="s">
        <x:v>206</x:v>
      </x:c>
      <x:c r="I19" s="98" t="s">
        <x:v>207</x:v>
      </x:c>
      <x:c r="J19" s="11" t="s">
        <x:v>208</x:v>
      </x:c>
      <x:c r="K19" s="97" t="s">
        <x:v>209</x:v>
      </x:c>
      <x:c r="L19" s="5" t="s">
        <x:v>221</x:v>
      </x:c>
      <x:c r="M19" s="98" t="s">
        <x:v>226</x:v>
      </x:c>
      <x:c r="N19" s="61" t="s">
        <x:v>212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227</x:v>
      </x:c>
      <x:c r="E20" s="16" t="n">
        <x:v>2</x:v>
      </x:c>
      <x:c r="F20" s="7" t="n">
        <x:v>126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356400</x:v>
      </x:c>
      <x:c r="L20" s="81" t="n">
        <x:v>0</x:v>
      </x:c>
      <x:c r="M20" s="81" t="n">
        <x:v>523800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228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156</x:v>
      </x:c>
      <x:c r="B13" s="184" t="s">
        <x:v>157</x:v>
      </x:c>
      <x:c r="C13" s="184" t="s">
        <x:v>158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159</x:v>
      </x:c>
      <x:c r="B14" s="184" t="s">
        <x:v>160</x:v>
      </x:c>
      <x:c r="C14" s="184" t="s">
        <x:v>161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162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238</x:v>
      </x:c>
      <x:c r="C1" s="82" t="s">
        <x:v>239</x:v>
      </x:c>
    </x:row>
    <x:row r="2" spans="1:9" x14ac:dyDescent="0.3">
      <x:c r="A2" s="2" t="s">
        <x:v>134</x:v>
      </x:c>
      <x:c r="B2" s="83" t="s">
        <x:v>180</x:v>
      </x:c>
      <x:c r="C2" s="83" t="s">
        <x:v>137</x:v>
      </x:c>
    </x:row>
    <x:row r="3" spans="1:9" x14ac:dyDescent="0.3">
      <x:c r="A3" s="2" t="s">
        <x:v>240</x:v>
      </x:c>
      <x:c r="B3" s="83" t="s">
        <x:v>241</x:v>
      </x:c>
      <x:c r="C3" s="83" t="s">
        <x:v>138</x:v>
      </x:c>
      <x:c r="D3" s="2" t="s">
        <x:v>134</x:v>
      </x:c>
      <x:c r="F3" s="2" t="s">
        <x:v>180</x:v>
      </x:c>
      <x:c r="H3" s="2" t="n">
        <x:v>2022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247</x:v>
      </x:c>
      <x:c r="C6" s="0" t="s"/>
      <x:c r="D6" s="0" t="s">
        <x:v>240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248</x:v>
      </x:c>
      <x:c r="B7" s="83" t="s">
        <x:v>249</x:v>
      </x:c>
      <x:c r="D7" s="2" t="s">
        <x:v>250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s">
        <x:v>6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252</x:v>
      </x:c>
      <x:c r="F10" s="2" t="n">
        <x:v>6</x:v>
      </x:c>
      <x:c r="I10" s="2" t="n">
        <x:v>2022</x:v>
      </x:c>
    </x:row>
    <x:row r="11" spans="1:9" x14ac:dyDescent="0.3">
      <x:c r="A11" s="2" t="s">
        <x:v>250</x:v>
      </x:c>
      <x:c r="B11" s="83" t="n">
        <x:v>8</x:v>
      </x:c>
      <x:c r="D11" s="2" t="s">
        <x:v>248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251</x:v>
      </x:c>
      <x:c r="F17" s="2" t="s">
        <x:v>248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