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<x:sst xmlns:x="http://schemas.openxmlformats.org/spreadsheetml/2006/main" count="234" uniqueCount="234">
  <x:si>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</x:si>
  <x:si>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</x:si>
  <x:si>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Pine Valley (South Dayton)</x:t>
  </x:si>
  <x:si>
    <x:t>BEDS Code</x:t>
  </x:si>
  <x:si>
    <x:t>060601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</x:si>
  <x:si>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</x:si>
  <x:si>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</x:si>
  <x:si>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</x:si>
  <x:si>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</x:si>
  <x:si>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</x:si>
  <x:si>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NICOLE VERHAGEN</x:t>
  </x:si>
  <x:si>
    <x:t>Street Address Line 1</x:t>
  </x:si>
  <x:si>
    <x:t>7755 ROUTE 83</x:t>
  </x:si>
  <x:si>
    <x:t>Title of Contact</x:t>
  </x:si>
  <x:si>
    <x:t>BUSINESS EXECUTIVE</x:t>
  </x:si>
  <x:si>
    <x:t>Street Address Line 2</x:t>
  </x:si>
  <x:si>
    <x:t/>
  </x:si>
  <x:si>
    <x:t>Email Address</x:t>
  </x:si>
  <x:si>
    <x:t>NVERHAGEN@PVAL.ORG</x:t>
  </x:si>
  <x:si>
    <x:t>City</x:t>
  </x:si>
  <x:si>
    <x:t>SOUTH DAYTON</x:t>
  </x:si>
  <x:si>
    <x:t>Phone Number</x:t>
  </x:si>
  <x:si>
    <x:t>7169883293</x:t>
  </x:si>
  <x:si>
    <x:t>Zip Code</x:t>
  </x:si>
  <x:si>
    <x:t>14138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</x:si>
  <x:si>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</x:si>
  <x:si>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</x:si>
  <x:si>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</x:si>
  <x:si>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</x:si>
  <x:si>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</x:si>
  <x:si>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</x:si>
  <x:si>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</x:si>
  <x:si>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</x:si>
  <x:si>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</x:si>
  <x:si>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</x:si>
  <x:si>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</x:si>
  <x:si>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</x:si>
  <x:si>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</x:si>
  <x:si>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</x:si>
  <x:si>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</x:si>
  <x:si>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</x:si>
  <x:si>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</x:si>
  <x:si>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</x:si>
  <x:si>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</x:si>
  <x:si>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</x:si>
  <x:si>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</x:si>
  <x:si>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</x:si>
  <x:si>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</x:si>
  <x:si>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</x:si>
  <x:si>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</x:si>
  <x:si>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</x:si>
  <x:si>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</x:si>
  <x:si>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</x:si>
  <x:si>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</x:si>
  <x:si>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</x:si>
  <x:si>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</x:si>
  <x:si>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</x:si>
  <x:si>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</x:si>
  <x:si>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</x:si>
  <x:si>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</x:si>
  <x:si>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</x:si>
  <x:si>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</x:si>
  <x:si>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</x:si>
  <x:si>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</x:si>
  <x:si>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</x:si>
  <x:si>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</x:si>
  <x:si>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</x:si>
  <x:si>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</x:si>
  <x:si>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</x:si>
  <x:si>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</x:si>
  <x:si>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</x:si>
  <x:si>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</x:si>
  <x:si>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</x:si>
  <x:si>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</x:si>
  <x:si>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</x:si>
  <x:si>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</x:si>
  <x:si>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</x:si>
  <x:si>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</x:si>
  <x:si>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</x:si>
  <x:si>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</x:si>
  <x:si>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</x:si>
  <x:si>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</x:si>
  <x:si>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</x:si>
  <x:si>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</x:si>
  <x:si>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</x:si>
  <x:si>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</x:si>
  <x:si>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</x:si>
  <x:si>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</x:si>
  <x:si>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</x:si>
  <x:si>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</x:si>
  <x:si>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</x:si>
  <x:si>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</x:si>
  <x:si>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</x:si>
  <x:si>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</x:si>
  <x:si>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</x:si>
  <x:si>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</x:si>
  <x:si>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</x:si>
  <x:si>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</x:si>
  <x:si>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</x:si>
  <x:si>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</x:si>
  <x:si>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</x:si>
  <x:si>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</x:si>
  <x:si>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</x:si>
  <x:si>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</x:si>
  <x:si>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</x:si>
  <x:si>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</x:si>
  <x:si>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</x:si>
  <x:si>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</x:si>
  <x:si>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</x:si>
  <x:si>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</x:si>
  <x:si>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</x:si>
  <x:si>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</x:si>
  <x:si>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</x:si>
  <x:si>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</x:si>
  <x:si>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</x:si>
  <x:si>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</x:si>
  <x:si>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</x:si>
  <x:si>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</x:si>
  <x:si>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</x:si>
  <x:si>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</x:si>
  <x:si>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</x:si>
  <x:si>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</x:si>
  <x:si>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</x:si>
  <x:si>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</x:si>
  <x:si>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</x:si>
  <x:si>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</x:si>
  <x:si>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</x:si>
  <x:si>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</x:si>
  <x:si>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</x:si>
  <x:si>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</x:si>
  <x:si>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</x:si>
  <x:si>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060601040002</x:t>
  </x:si>
  <x:si>
    <x:t>PINE VALLEY ELEMENTARY SCHOOL</x:t>
  </x:si>
  <x:si>
    <x:t>Elementary School</x:t>
  </x:si>
  <x:si>
    <x:t>Pre-K</x:t>
  </x:si>
  <x:si>
    <x:t>6</x:t>
  </x:si>
  <x:si>
    <x:t>Yes</x:t>
  </x:si>
  <x:si>
    <x:t>No</x:t>
  </x:si>
  <x:si>
    <x:t>060601040003</x:t>
  </x:si>
  <x:si>
    <x:t>PINE VALLEY CENTRAL JR-SR HIGH SCH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</x:si>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</x:sst>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15081171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1587</x:v>
      </x:c>
      <x:c r="E15" s="10" t="n">
        <x:v>2636229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348450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2526523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2384523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348450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87444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1297005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278793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1024033</x:v>
      </x:c>
      <x:c r="E37" s="10" t="n">
        <x:v>0</x:v>
      </x:c>
      <x:c r="F37" s="7" t="n">
        <x:v>16</x:v>
      </x:c>
      <x:c r="G37" s="132" t="n">
        <x:v>64002.0625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36587</x:v>
      </x:c>
      <x:c r="E38" s="10" t="n">
        <x:v>0</x:v>
      </x:c>
      <x:c r="F38" s="7" t="n">
        <x:v>1</x:v>
      </x:c>
      <x:c r="G38" s="132" t="n">
        <x:v>36587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25326</x:v>
      </x:c>
      <x:c r="E62" s="10" t="n">
        <x:v>0</x:v>
      </x:c>
      <x:c r="F62" s="84" t="n">
        <x:v>0.1</x:v>
      </x:c>
      <x:c r="G62" s="132" t="n">
        <x:v>253260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806035</x:v>
      </x:c>
      <x:c r="E63" s="10" t="n">
        <x:v>0</x:v>
      </x:c>
      <x:c r="F63" s="84" t="n">
        <x:v>4.9</x:v>
      </x:c>
      <x:c r="G63" s="132" t="n">
        <x:v>164496.93877551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957472</x:v>
      </x:c>
      <x:c r="E64" s="10" t="n">
        <x:v>0</x:v>
      </x:c>
      <x:c r="F64" s="84" t="n">
        <x:v>11</x:v>
      </x:c>
      <x:c r="G64" s="132" t="n">
        <x:v>87042.9090909091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263463</x:v>
      </x:c>
      <x:c r="E65" s="10" t="n">
        <x:v>0</x:v>
      </x:c>
      <x:c r="F65" s="84" t="n">
        <x:v>0.1</x:v>
      </x:c>
      <x:c r="G65" s="132" t="n">
        <x:v>2634630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397854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31700</x:v>
      </x:c>
      <x:c r="E72" s="10" t="n">
        <x:v>0</x:v>
      </x:c>
      <x:c r="F72" s="84" t="n">
        <x:v>0.2</x:v>
      </x:c>
      <x:c r="G72" s="132" t="n">
        <x:v>158500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31432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67199</x:v>
      </x:c>
      <x:c r="E74" s="10" t="n">
        <x:v>0</x:v>
      </x:c>
      <x:c r="F74" s="84" t="n">
        <x:v>0.3</x:v>
      </x:c>
      <x:c r="G74" s="132" t="n">
        <x:v>223996.666666667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292021</x:v>
      </x:c>
      <x:c r="E75" s="10" t="n">
        <x:v>0</x:v>
      </x:c>
      <x:c r="F75" s="84" t="n">
        <x:v>3.5</x:v>
      </x:c>
      <x:c r="G75" s="132" t="n">
        <x:v>83434.5714285714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3840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99403</x:v>
      </x:c>
      <x:c r="E77" s="10" t="n">
        <x:v>0</x:v>
      </x:c>
      <x:c r="F77" s="84" t="n">
        <x:v>2</x:v>
      </x:c>
      <x:c r="G77" s="132" t="n">
        <x:v>49701.5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180806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80094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3297513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7738347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290</x:v>
      </x:c>
      <x:c r="L8" s="107" t="n">
        <x:v>40</x:v>
      </x:c>
      <x:c r="M8" s="107" t="n">
        <x:v>0</x:v>
      </x:c>
      <x:c r="N8" s="107" t="n">
        <x:v>164</x:v>
      </x:c>
      <x:c r="O8" s="107" t="n">
        <x:v>0</x:v>
      </x:c>
      <x:c r="P8" s="107" t="n">
        <x:v>38</x:v>
      </x:c>
      <x:c r="Q8" s="108" t="n">
        <x:v>11</x:v>
      </x:c>
      <x:c r="R8" s="108" t="n">
        <x:v>21</x:v>
      </x:c>
      <x:c r="S8" s="108" t="n">
        <x:v>13</x:v>
      </x:c>
      <x:c r="T8" s="108" t="n">
        <x:v>2.5</x:v>
      </x:c>
      <x:c r="U8" s="108" t="n">
        <x:v>5.5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246</x:v>
      </x:c>
      <x:c r="L9" s="107" t="n">
        <x:v>0</x:v>
      </x:c>
      <x:c r="M9" s="107" t="n">
        <x:v>0</x:v>
      </x:c>
      <x:c r="N9" s="107" t="n">
        <x:v>122</x:v>
      </x:c>
      <x:c r="O9" s="107" t="n">
        <x:v>0</x:v>
      </x:c>
      <x:c r="P9" s="107" t="n">
        <x:v>36</x:v>
      </x:c>
      <x:c r="Q9" s="108" t="n">
        <x:v>7</x:v>
      </x:c>
      <x:c r="R9" s="108" t="n">
        <x:v>23</x:v>
      </x:c>
      <x:c r="S9" s="108" t="n">
        <x:v>5</x:v>
      </x:c>
      <x:c r="T9" s="108" t="n">
        <x:v>2.5</x:v>
      </x:c>
      <x:c r="U9" s="108" t="n">
        <x:v>5.5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2188860</x:v>
      </x:c>
      <x:c r="E8" s="81" t="n">
        <x:v>908693</x:v>
      </x:c>
      <x:c r="F8" s="116" t="n">
        <x:v>1287888.21123</x:v>
      </x:c>
      <x:c r="G8" s="81" t="n">
        <x:v>364429</x:v>
      </x:c>
      <x:c r="H8" s="81" t="n">
        <x:v>1946510</x:v>
      </x:c>
      <x:c r="I8" s="117">
        <x:f>SUM(D8:H8)</x:f>
      </x:c>
      <x:c r="J8" s="81" t="n">
        <x:v>4823319</x:v>
      </x:c>
      <x:c r="K8" s="81" t="n">
        <x:v>175480</x:v>
      </x:c>
      <x:c r="L8" s="81" t="n">
        <x:v>578218</x:v>
      </x:c>
      <x:c r="M8" s="81" t="n">
        <x:v>0</x:v>
      </x:c>
      <x:c r="N8" s="81" t="n">
        <x:v>203118</x:v>
      </x:c>
      <x:c r="O8" s="81" t="n">
        <x:v>538395</x:v>
      </x:c>
      <x:c r="P8" s="81" t="n">
        <x:v>377850</x:v>
      </x:c>
      <x:c r="Q8" s="117">
        <x:f>SUM(J8:P8)</x:f>
      </x:c>
      <x:c r="R8" s="81" t="n">
        <x:v>4457831</x:v>
      </x:c>
      <x:c r="S8" s="81" t="n">
        <x:v>2238549</x:v>
      </x:c>
      <x:c r="T8" s="59">
        <x:f>SUM('Part C'!$R8:$S8)</x:f>
      </x:c>
      <x:c r="U8" s="81" t="n">
        <x:v>13508.5787878788</x:v>
      </x:c>
      <x:c r="V8" s="81" t="n">
        <x:v>6783.48181818182</x:v>
      </x:c>
      <x:c r="W8" s="81" t="n">
        <x:v>1854327.86458333</x:v>
      </x:c>
      <x:c r="X8" s="81" t="n">
        <x:v>8550707.86458333</x:v>
      </x:c>
      <x:c r="Y8" s="12" t="n">
        <x:v>25911.2359532828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1958280</x:v>
      </x:c>
      <x:c r="E9" s="81" t="n">
        <x:v>620217</x:v>
      </x:c>
      <x:c r="F9" s="116" t="n">
        <x:v>1072077.18124336</x:v>
      </x:c>
      <x:c r="G9" s="81" t="n">
        <x:v>804165</x:v>
      </x:c>
      <x:c r="H9" s="81" t="n">
        <x:v>607361</x:v>
      </x:c>
      <x:c r="I9" s="117">
        <x:f>SUM(D9:H9)</x:f>
      </x:c>
      <x:c r="J9" s="81" t="n">
        <x:v>2862442</x:v>
      </x:c>
      <x:c r="K9" s="81" t="n">
        <x:v>0</x:v>
      </x:c>
      <x:c r="L9" s="81" t="n">
        <x:v>1095404</x:v>
      </x:c>
      <x:c r="M9" s="81" t="n">
        <x:v>0</x:v>
      </x:c>
      <x:c r="N9" s="81" t="n">
        <x:v>211462</x:v>
      </x:c>
      <x:c r="O9" s="81" t="n">
        <x:v>454351</x:v>
      </x:c>
      <x:c r="P9" s="81" t="n">
        <x:v>438441</x:v>
      </x:c>
      <x:c r="Q9" s="117">
        <x:f>SUM(J9:P9)</x:f>
      </x:c>
      <x:c r="R9" s="81" t="n">
        <x:v>4668260</x:v>
      </x:c>
      <x:c r="S9" s="81" t="n">
        <x:v>393840</x:v>
      </x:c>
      <x:c r="T9" s="59">
        <x:f>SUM('Part C'!$R9:$S9)</x:f>
      </x:c>
      <x:c r="U9" s="81" t="n">
        <x:v>18976.6666666667</x:v>
      </x:c>
      <x:c r="V9" s="81" t="n">
        <x:v>1600.9756097561</x:v>
      </x:c>
      <x:c r="W9" s="81" t="n">
        <x:v>1382317.13541667</x:v>
      </x:c>
      <x:c r="X9" s="81" t="n">
        <x:v>6444417.13541667</x:v>
      </x:c>
      <x:c r="Y9" s="12" t="n">
        <x:v>26196.817623645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24</x:v>
      </x:c>
      <x:c r="G8" s="119" t="n">
        <x:v>0</x:v>
      </x:c>
      <x:c r="H8" s="119" t="n">
        <x:v>16</x:v>
      </x:c>
      <x:c r="I8" s="119" t="n">
        <x:v>0</x:v>
      </x:c>
      <x:c r="J8" s="120">
        <x:f>SUM(F8:I8)</x:f>
      </x:c>
      <x:c r="K8" s="81" t="n">
        <x:v>175469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50000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50000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