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<x:sst xmlns:x="http://schemas.openxmlformats.org/spreadsheetml/2006/main" count="238" uniqueCount="238">
  <x:si>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</x:si>
  <x:si>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</x:si>
  <x:si>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Pembroke</x:t>
  </x:si>
  <x:si>
    <x:t>BEDS Code</x:t>
  </x:si>
  <x:si>
    <x:t>181302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</x:si>
  <x:si>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</x:si>
  <x:si>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</x:si>
  <x:si>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</x:si>
  <x:si>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</x:si>
  <x:si>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</x:si>
  <x:si>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Linda Greig</x:t>
  </x:si>
  <x:si>
    <x:t>Street Address Line 1</x:t>
  </x:si>
  <x:si>
    <x:t>8750 Alleghany Road</x:t>
  </x:si>
  <x:si>
    <x:t>Title of Contact</x:t>
  </x:si>
  <x:si>
    <x:t>School Accountant</x:t>
  </x:si>
  <x:si>
    <x:t>Street Address Line 2</x:t>
  </x:si>
  <x:si>
    <x:t/>
  </x:si>
  <x:si>
    <x:t>Email Address</x:t>
  </x:si>
  <x:si>
    <x:t>lgreig@pembrokecsd.org</x:t>
  </x:si>
  <x:si>
    <x:t>City</x:t>
  </x:si>
  <x:si>
    <x:t>Corfu</x:t>
  </x:si>
  <x:si>
    <x:t>Phone Number</x:t>
  </x:si>
  <x:si>
    <x:t>5855994625</x:t>
  </x:si>
  <x:si>
    <x:t>Zip Code</x:t>
  </x:si>
  <x:si>
    <x:t>14036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</x:si>
  <x:si>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</x:si>
  <x:si>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</x:si>
  <x:si>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</x:si>
  <x:si>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</x:si>
  <x:si>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</x:si>
  <x:si>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</x:si>
  <x:si>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</x:si>
  <x:si>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</x:si>
  <x:si>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</x:si>
  <x:si>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</x:si>
  <x:si>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</x:si>
  <x:si>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</x:si>
  <x:si>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</x:si>
  <x:si>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</x:si>
  <x:si>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</x:si>
  <x:si>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</x:si>
  <x:si>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</x:si>
  <x:si>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</x:si>
  <x:si>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</x:si>
  <x:si>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</x:si>
  <x:si>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</x:si>
  <x:si>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</x:si>
  <x:si>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</x:si>
  <x:si>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</x:si>
  <x:si>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</x:si>
  <x:si>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</x:si>
  <x:si>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</x:si>
  <x:si>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</x:si>
  <x:si>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</x:si>
  <x:si>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</x:si>
  <x:si>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</x:si>
  <x:si>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</x:si>
  <x:si>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</x:si>
  <x:si>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</x:si>
  <x:si>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</x:si>
  <x:si>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</x:si>
  <x:si>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</x:si>
  <x:si>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</x:si>
  <x:si>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</x:si>
  <x:si>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</x:si>
  <x:si>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</x:si>
  <x:si>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</x:si>
  <x:si>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</x:si>
  <x:si>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</x:si>
  <x:si>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</x:si>
  <x:si>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</x:si>
  <x:si>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</x:si>
  <x:si>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</x:si>
  <x:si>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</x:si>
  <x:si>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</x:si>
  <x:si>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</x:si>
  <x:si>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</x:si>
  <x:si>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</x:si>
  <x:si>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</x:si>
  <x:si>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</x:si>
  <x:si>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</x:si>
  <x:si>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</x:si>
  <x:si>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</x:si>
  <x:si>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</x:si>
  <x:si>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</x:si>
  <x:si>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</x:si>
  <x:si>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</x:si>
  <x:si>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</x:si>
  <x:si>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</x:si>
  <x:si>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</x:si>
  <x:si>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</x:si>
  <x:si>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</x:si>
  <x:si>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</x:si>
  <x:si>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</x:si>
  <x:si>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</x:si>
  <x:si>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</x:si>
  <x:si>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</x:si>
  <x:si>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</x:si>
  <x:si>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</x:si>
  <x:si>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</x:si>
  <x:si>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</x:si>
  <x:si>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</x:si>
  <x:si>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</x:si>
  <x:si>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</x:si>
  <x:si>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</x:si>
  <x:si>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</x:si>
  <x:si>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</x:si>
  <x:si>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</x:si>
  <x:si>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</x:si>
  <x:si>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</x:si>
  <x:si>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</x:si>
  <x:si>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</x:si>
  <x:si>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</x:si>
  <x:si>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</x:si>
  <x:si>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</x:si>
  <x:si>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</x:si>
  <x:si>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</x:si>
  <x:si>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</x:si>
  <x:si>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</x:si>
  <x:si>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</x:si>
  <x:si>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</x:si>
  <x:si>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</x:si>
  <x:si>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</x:si>
  <x:si>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</x:si>
  <x:si>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</x:si>
  <x:si>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</x:si>
  <x:si>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</x:si>
  <x:si>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</x:si>
  <x:si>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</x:si>
  <x:si>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</x:si>
  <x:si>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</x:si>
  <x:si>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181302040001</x:t>
  </x:si>
  <x:si>
    <x:t>PEMBROKE INTERMEDIATE SCHOOL</x:t>
  </x:si>
  <x:si>
    <x:t>Elementary School</x:t>
  </x:si>
  <x:si>
    <x:t>3</x:t>
  </x:si>
  <x:si>
    <x:t>6</x:t>
  </x:si>
  <x:si>
    <x:t>Yes</x:t>
  </x:si>
  <x:si>
    <x:t>No</x:t>
  </x:si>
  <x:si>
    <x:t>181302040002</x:t>
  </x:si>
  <x:si>
    <x:t>PEMBROKE JUNIOR-SENIOR HIGH SCHOOL</x:t>
  </x:si>
  <x:si>
    <x:t>Junior-Senior High School</x:t>
  </x:si>
  <x:si>
    <x:t>7</x:t>
  </x:si>
  <x:si>
    <x:t>12</x:t>
  </x:si>
  <x:si>
    <x:t>181302040003</x:t>
  </x:si>
  <x:si>
    <x:t>PEMBROKE PRIMARY SCHOOL</x:t>
  </x:si>
  <x:si>
    <x:t>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</x:si>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</x:sst>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25657954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284459</x:v>
      </x:c>
      <x:c r="E15" s="10" t="n">
        <x:v>2250711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272626</x:v>
      </x:c>
      <x:c r="E16" s="10" t="n">
        <x:v>207090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229000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2447160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272626</x:v>
      </x:c>
      <x:c r="E24" s="10" t="n">
        <x:v>207090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6500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1434974</x:v>
      </x:c>
      <x:c r="E27" s="10" t="n">
        <x:v>28646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436275</x:v>
      </x:c>
      <x:c r="E28" s="10" t="n">
        <x:v>12340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160000</x:v>
      </x:c>
      <x:c r="E35" s="10" t="n">
        <x:v>0</x:v>
      </x:c>
      <x:c r="F35" s="7" t="n">
        <x:v>5</x:v>
      </x:c>
      <x:c r="G35" s="132" t="n">
        <x:v>32000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204279</x:v>
      </x:c>
      <x:c r="E36" s="10" t="n">
        <x:v>0</x:v>
      </x:c>
      <x:c r="F36" s="7" t="n">
        <x:v>54</x:v>
      </x:c>
      <x:c r="G36" s="132" t="n">
        <x:v>3782.94444444444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264460</x:v>
      </x:c>
      <x:c r="E37" s="10" t="n">
        <x:v>0</x:v>
      </x:c>
      <x:c r="F37" s="7" t="n">
        <x:v>4</x:v>
      </x:c>
      <x:c r="G37" s="132" t="n">
        <x:v>66115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295000</x:v>
      </x:c>
      <x:c r="E38" s="10" t="n">
        <x:v>0</x:v>
      </x:c>
      <x:c r="F38" s="7" t="n">
        <x:v>5</x:v>
      </x:c>
      <x:c r="G38" s="132" t="n">
        <x:v>59000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60130</x:v>
      </x:c>
      <x:c r="E41" s="10" t="n">
        <x:v>0</x:v>
      </x:c>
      <x:c r="F41" s="7" t="n">
        <x:v>12</x:v>
      </x:c>
      <x:c r="G41" s="132" t="n">
        <x:v>5010.83333333333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130000</x:v>
      </x:c>
      <x:c r="E42" s="10" t="n">
        <x:v>0</x:v>
      </x:c>
      <x:c r="F42" s="7" t="n">
        <x:v>1</x:v>
      </x:c>
      <x:c r="G42" s="132" t="n">
        <x:v>130000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13336</x:v>
      </x:c>
      <x:c r="F44" s="7" t="n">
        <x:v>6</x:v>
      </x:c>
      <x:c r="G44" s="132" t="n">
        <x:v>2222.66666666667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872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69781</x:v>
      </x:c>
      <x:c r="E62" s="10" t="n">
        <x:v>0</x:v>
      </x:c>
      <x:c r="F62" s="84" t="n">
        <x:v>1</x:v>
      </x:c>
      <x:c r="G62" s="132" t="n">
        <x:v>69781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582939</x:v>
      </x:c>
      <x:c r="E63" s="10" t="n">
        <x:v>0</x:v>
      </x:c>
      <x:c r="F63" s="84" t="n">
        <x:v>4.2</x:v>
      </x:c>
      <x:c r="G63" s="132" t="n">
        <x:v>138795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1914032</x:v>
      </x:c>
      <x:c r="E64" s="10" t="n">
        <x:v>231061</x:v>
      </x:c>
      <x:c r="F64" s="84" t="n">
        <x:v>18.5</x:v>
      </x:c>
      <x:c r="G64" s="132" t="n">
        <x:v>115950.972972973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990095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544635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126538</x:v>
      </x:c>
      <x:c r="E72" s="10" t="n">
        <x:v>349280</x:v>
      </x:c>
      <x:c r="F72" s="84" t="n">
        <x:v>9</x:v>
      </x:c>
      <x:c r="G72" s="132" t="n">
        <x:v>52868.6666666667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10500</x:v>
      </x:c>
      <x:c r="E74" s="10" t="n">
        <x:v>0</x:v>
      </x:c>
      <x:c r="F74" s="84" t="n">
        <x:v>0.2</x:v>
      </x:c>
      <x:c r="G74" s="132" t="n">
        <x:v>52500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318939</x:v>
      </x:c>
      <x:c r="E77" s="10" t="n">
        <x:v>0</x:v>
      </x:c>
      <x:c r="F77" s="84" t="n">
        <x:v>4.5</x:v>
      </x:c>
      <x:c r="G77" s="132" t="n">
        <x:v>70875.3333333333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10338</x:v>
      </x:c>
      <x:c r="E78" s="10" t="n">
        <x:v>150456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609383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6176938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12924978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267</x:v>
      </x:c>
      <x:c r="L8" s="107" t="n">
        <x:v>0</x:v>
      </x:c>
      <x:c r="M8" s="107" t="n">
        <x:v>0</x:v>
      </x:c>
      <x:c r="N8" s="107" t="n">
        <x:v>113</x:v>
      </x:c>
      <x:c r="O8" s="107" t="n">
        <x:v>1</x:v>
      </x:c>
      <x:c r="P8" s="107" t="n">
        <x:v>42</x:v>
      </x:c>
      <x:c r="Q8" s="108" t="n">
        <x:v>4</x:v>
      </x:c>
      <x:c r="R8" s="108" t="n">
        <x:v>41</x:v>
      </x:c>
      <x:c r="S8" s="108" t="n">
        <x:v>6</x:v>
      </x:c>
      <x:c r="T8" s="108" t="n">
        <x:v>5</x:v>
      </x:c>
      <x:c r="U8" s="108" t="n">
        <x:v>5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422</x:v>
      </x:c>
      <x:c r="L9" s="107" t="n">
        <x:v>0</x:v>
      </x:c>
      <x:c r="M9" s="107" t="n">
        <x:v>0</x:v>
      </x:c>
      <x:c r="N9" s="107" t="n">
        <x:v>147</x:v>
      </x:c>
      <x:c r="O9" s="107" t="n">
        <x:v>1</x:v>
      </x:c>
      <x:c r="P9" s="107" t="n">
        <x:v>55</x:v>
      </x:c>
      <x:c r="Q9" s="108" t="n">
        <x:v>2</x:v>
      </x:c>
      <x:c r="R9" s="108" t="n">
        <x:v>28</x:v>
      </x:c>
      <x:c r="S9" s="108" t="n">
        <x:v>5</x:v>
      </x:c>
      <x:c r="T9" s="108" t="n">
        <x:v>3</x:v>
      </x:c>
      <x:c r="U9" s="108" t="n">
        <x:v>3</x:v>
      </x:c>
      <x:c r="V9" s="108" t="n">
        <x:v>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133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183</x:v>
      </x:c>
      <x:c r="L10" s="107" t="n">
        <x:v>0</x:v>
      </x:c>
      <x:c r="M10" s="107" t="n">
        <x:v>0</x:v>
      </x:c>
      <x:c r="N10" s="107" t="n">
        <x:v>77</x:v>
      </x:c>
      <x:c r="O10" s="107" t="n">
        <x:v>0</x:v>
      </x:c>
      <x:c r="P10" s="107" t="n">
        <x:v>25</x:v>
      </x:c>
      <x:c r="Q10" s="108" t="n">
        <x:v>2</x:v>
      </x:c>
      <x:c r="R10" s="108" t="n">
        <x:v>19</x:v>
      </x:c>
      <x:c r="S10" s="108" t="n">
        <x:v>7</x:v>
      </x:c>
      <x:c r="T10" s="108" t="n">
        <x:v>5</x:v>
      </x:c>
      <x:c r="U10" s="108" t="n">
        <x:v>5</x:v>
      </x:c>
      <x:c r="V10" s="108" t="n">
        <x:v>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2411008</x:v>
      </x:c>
      <x:c r="E8" s="81" t="n">
        <x:v>387450</x:v>
      </x:c>
      <x:c r="F8" s="116" t="n">
        <x:v>1205461.9226578</x:v>
      </x:c>
      <x:c r="G8" s="81" t="n">
        <x:v>396501</x:v>
      </x:c>
      <x:c r="H8" s="81" t="n">
        <x:v>41057</x:v>
      </x:c>
      <x:c r="I8" s="117">
        <x:f>SUM(D8:H8)</x:f>
      </x:c>
      <x:c r="J8" s="81" t="n">
        <x:v>2607622</x:v>
      </x:c>
      <x:c r="K8" s="81" t="n">
        <x:v>0</x:v>
      </x:c>
      <x:c r="L8" s="81" t="n">
        <x:v>1174022</x:v>
      </x:c>
      <x:c r="M8" s="81" t="n">
        <x:v>0</x:v>
      </x:c>
      <x:c r="N8" s="81" t="n">
        <x:v>257216</x:v>
      </x:c>
      <x:c r="O8" s="81" t="n">
        <x:v>314537</x:v>
      </x:c>
      <x:c r="P8" s="81" t="n">
        <x:v>88082</x:v>
      </x:c>
      <x:c r="Q8" s="117">
        <x:f>SUM(J8:P8)</x:f>
      </x:c>
      <x:c r="R8" s="81" t="n">
        <x:v>3943177</x:v>
      </x:c>
      <x:c r="S8" s="81" t="n">
        <x:v>498301</x:v>
      </x:c>
      <x:c r="T8" s="59">
        <x:f>SUM('Part C'!$R8:$S8)</x:f>
      </x:c>
      <x:c r="U8" s="81" t="n">
        <x:v>14768.4531835206</x:v>
      </x:c>
      <x:c r="V8" s="81" t="n">
        <x:v>1866.29588014981</x:v>
      </x:c>
      <x:c r="W8" s="81" t="n">
        <x:v>1808979.19610092</x:v>
      </x:c>
      <x:c r="X8" s="81" t="n">
        <x:v>6250457.19610092</x:v>
      </x:c>
      <x:c r="Y8" s="12" t="n">
        <x:v>23409.9520453218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4019456</x:v>
      </x:c>
      <x:c r="E9" s="81" t="n">
        <x:v>1260044</x:v>
      </x:c>
      <x:c r="F9" s="116" t="n">
        <x:v>2274193.93847322</x:v>
      </x:c>
      <x:c r="G9" s="81" t="n">
        <x:v>638332</x:v>
      </x:c>
      <x:c r="H9" s="81" t="n">
        <x:v>231122</x:v>
      </x:c>
      <x:c r="I9" s="117">
        <x:f>SUM(D9:H9)</x:f>
      </x:c>
      <x:c r="J9" s="81" t="n">
        <x:v>4482135</x:v>
      </x:c>
      <x:c r="K9" s="81" t="n">
        <x:v>0</x:v>
      </x:c>
      <x:c r="L9" s="81" t="n">
        <x:v>1866480</x:v>
      </x:c>
      <x:c r="M9" s="81" t="n">
        <x:v>0</x:v>
      </x:c>
      <x:c r="N9" s="81" t="n">
        <x:v>590236</x:v>
      </x:c>
      <x:c r="O9" s="81" t="n">
        <x:v>382117</x:v>
      </x:c>
      <x:c r="P9" s="81" t="n">
        <x:v>1102178</x:v>
      </x:c>
      <x:c r="Q9" s="117">
        <x:f>SUM(J9:P9)</x:f>
      </x:c>
      <x:c r="R9" s="81" t="n">
        <x:v>7778286</x:v>
      </x:c>
      <x:c r="S9" s="81" t="n">
        <x:v>644861</x:v>
      </x:c>
      <x:c r="T9" s="59">
        <x:f>SUM('Part C'!$R9:$S9)</x:f>
      </x:c>
      <x:c r="U9" s="81" t="n">
        <x:v>18431.9573459716</x:v>
      </x:c>
      <x:c r="V9" s="81" t="n">
        <x:v>1528.10663507109</x:v>
      </x:c>
      <x:c r="W9" s="81" t="n">
        <x:v>2859135.65825688</x:v>
      </x:c>
      <x:c r="X9" s="81" t="n">
        <x:v>11282282.6582569</x:v>
      </x:c>
      <x:c r="Y9" s="12" t="n">
        <x:v>26735.266962694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1878176</x:v>
      </x:c>
      <x:c r="E10" s="81" t="n">
        <x:v>289755</x:v>
      </x:c>
      <x:c r="F10" s="116" t="n">
        <x:v>933856.527934118</x:v>
      </x:c>
      <x:c r="G10" s="81" t="n">
        <x:v>263926</x:v>
      </x:c>
      <x:c r="H10" s="81" t="n">
        <x:v>332707</x:v>
      </x:c>
      <x:c r="I10" s="117">
        <x:f>SUM(D10:H10)</x:f>
      </x:c>
      <x:c r="J10" s="81" t="n">
        <x:v>2261028</x:v>
      </x:c>
      <x:c r="K10" s="81" t="n">
        <x:v>0</x:v>
      </x:c>
      <x:c r="L10" s="81" t="n">
        <x:v>888123</x:v>
      </x:c>
      <x:c r="M10" s="81" t="n">
        <x:v>0</x:v>
      </x:c>
      <x:c r="N10" s="81" t="n">
        <x:v>212518</x:v>
      </x:c>
      <x:c r="O10" s="81" t="n">
        <x:v>274508</x:v>
      </x:c>
      <x:c r="P10" s="81" t="n">
        <x:v>62245</x:v>
      </x:c>
      <x:c r="Q10" s="117">
        <x:f>SUM(J10:P10)</x:f>
      </x:c>
      <x:c r="R10" s="81" t="n">
        <x:v>3375992</x:v>
      </x:c>
      <x:c r="S10" s="81" t="n">
        <x:v>322430</x:v>
      </x:c>
      <x:c r="T10" s="59">
        <x:f>SUM('Part C'!$R10:$S10)</x:f>
      </x:c>
      <x:c r="U10" s="81" t="n">
        <x:v>18448.043715847</x:v>
      </x:c>
      <x:c r="V10" s="81" t="n">
        <x:v>1761.91256830601</x:v>
      </x:c>
      <x:c r="W10" s="81" t="n">
        <x:v>1239862.1456422</x:v>
      </x:c>
      <x:c r="X10" s="81" t="n">
        <x:v>4938284.1456422</x:v>
      </x:c>
      <x:c r="Y10" s="12" t="n">
        <x:v>26985.1592658044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1</x:v>
      </x:c>
      <x:c r="F16" s="7" t="n">
        <x:v>42</x:v>
      </x:c>
      <x:c r="G16" s="7" t="n">
        <x:v>12</x:v>
      </x:c>
      <x:c r="H16" s="7" t="n">
        <x:v>0</x:v>
      </x:c>
      <x:c r="I16" s="7" t="n">
        <x:v>0</x:v>
      </x:c>
      <x:c r="J16" s="17">
        <x:f>SUM(F16:I16)</x:f>
      </x:c>
      <x:c r="K16" s="81" t="n">
        <x:v>195381</x:v>
      </x:c>
      <x:c r="L16" s="81" t="n">
        <x:v>8898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165</x:v>
      </x:c>
      <x:c r="C2" s="83" t="s">
        <x:v>136</x:v>
      </x:c>
    </x:row>
    <x:row r="3" spans="1:9" x14ac:dyDescent="0.3">
      <x:c r="A3" s="2" t="s">
        <x:v>140</x:v>
      </x:c>
      <x:c r="B3" s="83" t="s">
        <x:v>225</x:v>
      </x:c>
      <x:c r="C3" s="83" t="s">
        <x:v>137</x:v>
      </x:c>
      <x:c r="D3" s="2" t="s">
        <x:v>133</x:v>
      </x:c>
      <x:c r="F3" s="2" t="s">
        <x:v>165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145</x:v>
      </x:c>
      <x:c r="H4" s="2" t="n">
        <x:v>2023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231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231</x:v>
      </x:c>
      <x:c r="B6" s="83" t="s">
        <x:v>232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235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236</x:v>
      </x:c>
      <x:c r="F17" s="2" t="s">
        <x:v>233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