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<x:sst xmlns:x="http://schemas.openxmlformats.org/spreadsheetml/2006/main" count="243" uniqueCount="243">
  <x:si>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</x:si>
  <x:si>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</x:si>
  <x:si>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Pelham</x:t>
  </x:si>
  <x:si>
    <x:t>BEDS Code</x:t>
  </x:si>
  <x:si>
    <x:t>661601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</x:si>
  <x:si>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</x:si>
  <x:si>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</x:si>
  <x:si>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</x:si>
  <x:si>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</x:si>
  <x:si>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</x:si>
  <x:si>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Jackie Vigil</x:t>
  </x:si>
  <x:si>
    <x:t>Street Address Line 1</x:t>
  </x:si>
  <x:si>
    <x:t>575 Colonial Avenue</x:t>
  </x:si>
  <x:si>
    <x:t>Title of Contact</x:t>
  </x:si>
  <x:si>
    <x:t>Treasurer</x:t>
  </x:si>
  <x:si>
    <x:t>Street Address Line 2</x:t>
  </x:si>
  <x:si>
    <x:t/>
  </x:si>
  <x:si>
    <x:t>Email Address</x:t>
  </x:si>
  <x:si>
    <x:t>jvigil@pelhamschools.org</x:t>
  </x:si>
  <x:si>
    <x:t>City</x:t>
  </x:si>
  <x:si>
    <x:t>Phone Number</x:t>
  </x:si>
  <x:si>
    <x:t>9147389140</x:t>
  </x:si>
  <x:si>
    <x:t>Zip Code</x:t>
  </x:si>
  <x:si>
    <x:t>10803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</x:si>
  <x:si>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</x:si>
  <x:si>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</x:si>
  <x:si>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</x:si>
  <x:si>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</x:si>
  <x:si>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</x:si>
  <x:si>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</x:si>
  <x:si>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</x:si>
  <x:si>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</x:si>
  <x:si>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</x:si>
  <x:si>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</x:si>
  <x:si>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</x:si>
  <x:si>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</x:si>
  <x:si>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</x:si>
  <x:si>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</x:si>
  <x:si>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</x:si>
  <x:si>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</x:si>
  <x:si>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</x:si>
  <x:si>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</x:si>
  <x:si>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</x:si>
  <x:si>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</x:si>
  <x:si>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</x:si>
  <x:si>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</x:si>
  <x:si>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</x:si>
  <x:si>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</x:si>
  <x:si>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</x:si>
  <x:si>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</x:si>
  <x:si>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</x:si>
  <x:si>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</x:si>
  <x:si>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</x:si>
  <x:si>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</x:si>
  <x:si>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</x:si>
  <x:si>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</x:si>
  <x:si>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</x:si>
  <x:si>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</x:si>
  <x:si>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</x:si>
  <x:si>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</x:si>
  <x:si>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</x:si>
  <x:si>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</x:si>
  <x:si>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</x:si>
  <x:si>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</x:si>
  <x:si>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</x:si>
  <x:si>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</x:si>
  <x:si>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</x:si>
  <x:si>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</x:si>
  <x:si>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</x:si>
  <x:si>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</x:si>
  <x:si>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</x:si>
  <x:si>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</x:si>
  <x:si>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</x:si>
  <x:si>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</x:si>
  <x:si>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</x:si>
  <x:si>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</x:si>
  <x:si>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</x:si>
  <x:si>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</x:si>
  <x:si>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</x:si>
  <x:si>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</x:si>
  <x:si>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</x:si>
  <x:si>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</x:si>
  <x:si>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</x:si>
  <x:si>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</x:si>
  <x:si>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</x:si>
  <x:si>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</x:si>
  <x:si>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</x:si>
  <x:si>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</x:si>
  <x:si>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</x:si>
  <x:si>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</x:si>
  <x:si>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</x:si>
  <x:si>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</x:si>
  <x:si>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</x:si>
  <x:si>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</x:si>
  <x:si>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</x:si>
  <x:si>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</x:si>
  <x:si>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</x:si>
  <x:si>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</x:si>
  <x:si>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</x:si>
  <x:si>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</x:si>
  <x:si>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</x:si>
  <x:si>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</x:si>
  <x:si>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</x:si>
  <x:si>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</x:si>
  <x:si>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</x:si>
  <x:si>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</x:si>
  <x:si>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</x:si>
  <x:si>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</x:si>
  <x:si>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</x:si>
  <x:si>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</x:si>
  <x:si>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</x:si>
  <x:si>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</x:si>
  <x:si>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</x:si>
  <x:si>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</x:si>
  <x:si>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</x:si>
  <x:si>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</x:si>
  <x:si>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</x:si>
  <x:si>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</x:si>
  <x:si>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</x:si>
  <x:si>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</x:si>
  <x:si>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</x:si>
  <x:si>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</x:si>
  <x:si>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</x:si>
  <x:si>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</x:si>
  <x:si>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</x:si>
  <x:si>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</x:si>
  <x:si>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</x:si>
  <x:si>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</x:si>
  <x:si>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</x:si>
  <x:si>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</x:si>
  <x:si>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661601030001</x:t>
  </x:si>
  <x:si>
    <x:t>COLONIAL SCHOOL</x:t>
  </x:si>
  <x:si>
    <x:t>Elementary School</x:t>
  </x:si>
  <x:si>
    <x:t>K</x:t>
  </x:si>
  <x:si>
    <x:t>5</x:t>
  </x:si>
  <x:si>
    <x:t>Yes</x:t>
  </x:si>
  <x:si>
    <x:t>No</x:t>
  </x:si>
  <x:si>
    <x:t>661601030002</x:t>
  </x:si>
  <x:si>
    <x:t>HUTCHINSON SCHOOL</x:t>
  </x:si>
  <x:si>
    <x:t>661601030003</x:t>
  </x:si>
  <x:si>
    <x:t>PROSPECT HILL SCHOOL</x:t>
  </x:si>
  <x:si>
    <x:t>661601030004</x:t>
  </x:si>
  <x:si>
    <x:t>SIWANOY SCHOOL</x:t>
  </x:si>
  <x:si>
    <x:t>661601030005</x:t>
  </x:si>
  <x:si>
    <x:t>PELHAM MEMORIAL HIGH SCHOOL</x:t>
  </x:si>
  <x:si>
    <x:t>Senior High School</x:t>
  </x:si>
  <x:si>
    <x:t>6</x:t>
  </x:si>
  <x:si>
    <x:t>8</x:t>
  </x:si>
  <x:si>
    <x:t>661601030006</x:t>
  </x:si>
  <x:si>
    <x:t>PELHAM MIDDLE SCHOOL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</x:si>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</x:sst>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84240000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205000</x:v>
      </x:c>
      <x:c r="E15" s="10" t="n">
        <x:v>984995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715000</x:v>
      </x:c>
      <x:c r="E16" s="10" t="n">
        <x:v>175000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8493706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8528706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6538706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715000</x:v>
      </x:c>
      <x:c r="E24" s="10" t="n">
        <x:v>175000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91874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1523624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24732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110000</x:v>
      </x:c>
      <x:c r="E35" s="10" t="n">
        <x:v>0</x:v>
      </x:c>
      <x:c r="F35" s="7" t="n">
        <x:v>2</x:v>
      </x:c>
      <x:c r="G35" s="132" t="n">
        <x:v>55000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272180</x:v>
      </x:c>
      <x:c r="E37" s="10" t="n">
        <x:v>0</x:v>
      </x:c>
      <x:c r="F37" s="7" t="n">
        <x:v>3</x:v>
      </x:c>
      <x:c r="G37" s="132" t="n">
        <x:v>90726.6666666667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525000</x:v>
      </x:c>
      <x:c r="E38" s="10" t="n">
        <x:v>0</x:v>
      </x:c>
      <x:c r="F38" s="7" t="n">
        <x:v>5</x:v>
      </x:c>
      <x:c r="G38" s="132" t="n">
        <x:v>105000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95000</x:v>
      </x:c>
      <x:c r="E41" s="10" t="n">
        <x:v>0</x:v>
      </x:c>
      <x:c r="F41" s="7" t="n">
        <x:v>5</x:v>
      </x:c>
      <x:c r="G41" s="132" t="n">
        <x:v>19000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120950</x:v>
      </x:c>
      <x:c r="E43" s="10" t="n">
        <x:v>0</x:v>
      </x:c>
      <x:c r="F43" s="7" t="n">
        <x:v>86</x:v>
      </x:c>
      <x:c r="G43" s="132" t="n">
        <x:v>1406.39534883721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96000</x:v>
      </x:c>
      <x:c r="F44" s="7" t="n">
        <x:v>97</x:v>
      </x:c>
      <x:c r="G44" s="132" t="n">
        <x:v>989.690721649485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110165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1979348</x:v>
      </x:c>
      <x:c r="E63" s="10" t="n">
        <x:v>0</x:v>
      </x:c>
      <x:c r="F63" s="84" t="n">
        <x:v>13.9</x:v>
      </x:c>
      <x:c r="G63" s="132" t="n">
        <x:v>142399.136690647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6014699.7</x:v>
      </x:c>
      <x:c r="E64" s="10" t="n">
        <x:v>0</x:v>
      </x:c>
      <x:c r="F64" s="84" t="n">
        <x:v>31.5</x:v>
      </x:c>
      <x:c r="G64" s="132" t="n">
        <x:v>190942.847619048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4116153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1596583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116200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408437</x:v>
      </x:c>
      <x:c r="E74" s="10" t="n">
        <x:v>0</x:v>
      </x:c>
      <x:c r="F74" s="84" t="n">
        <x:v>2</x:v>
      </x:c>
      <x:c r="G74" s="132" t="n">
        <x:v>204218.5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1906498</x:v>
      </x:c>
      <x:c r="E77" s="10" t="n">
        <x:v>0</x:v>
      </x:c>
      <x:c r="F77" s="84" t="n">
        <x:v>16</x:v>
      </x:c>
      <x:c r="G77" s="132" t="n">
        <x:v>119156.125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852901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2134804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18827407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46348074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270</x:v>
      </x:c>
      <x:c r="L8" s="107" t="n">
        <x:v>0</x:v>
      </x:c>
      <x:c r="M8" s="107" t="n">
        <x:v>0</x:v>
      </x:c>
      <x:c r="N8" s="107" t="n">
        <x:v>11</x:v>
      </x:c>
      <x:c r="O8" s="107" t="n">
        <x:v>0</x:v>
      </x:c>
      <x:c r="P8" s="107" t="n">
        <x:v>25</x:v>
      </x:c>
      <x:c r="Q8" s="108" t="n">
        <x:v>1.3</x:v>
      </x:c>
      <x:c r="R8" s="108" t="n">
        <x:v>20.2</x:v>
      </x:c>
      <x:c r="S8" s="108" t="n">
        <x:v>2</x:v>
      </x:c>
      <x:c r="T8" s="108" t="n">
        <x:v>1.3</x:v>
      </x:c>
      <x:c r="U8" s="108" t="n">
        <x:v>2.7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333</x:v>
      </x:c>
      <x:c r="L9" s="107" t="n">
        <x:v>0</x:v>
      </x:c>
      <x:c r="M9" s="107" t="n">
        <x:v>0</x:v>
      </x:c>
      <x:c r="N9" s="107" t="n">
        <x:v>87</x:v>
      </x:c>
      <x:c r="O9" s="107" t="n">
        <x:v>4</x:v>
      </x:c>
      <x:c r="P9" s="107" t="n">
        <x:v>40</x:v>
      </x:c>
      <x:c r="Q9" s="108" t="n">
        <x:v>1.3</x:v>
      </x:c>
      <x:c r="R9" s="108" t="n">
        <x:v>28.7</x:v>
      </x:c>
      <x:c r="S9" s="108" t="n">
        <x:v>4</x:v>
      </x:c>
      <x:c r="T9" s="108" t="n">
        <x:v>1.3</x:v>
      </x:c>
      <x:c r="U9" s="108" t="n">
        <x:v>2.7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319</x:v>
      </x:c>
      <x:c r="L10" s="107" t="n">
        <x:v>0</x:v>
      </x:c>
      <x:c r="M10" s="107" t="n">
        <x:v>0</x:v>
      </x:c>
      <x:c r="N10" s="107" t="n">
        <x:v>7</x:v>
      </x:c>
      <x:c r="O10" s="107" t="n">
        <x:v>1</x:v>
      </x:c>
      <x:c r="P10" s="107" t="n">
        <x:v>30</x:v>
      </x:c>
      <x:c r="Q10" s="108" t="n">
        <x:v>1.3</x:v>
      </x:c>
      <x:c r="R10" s="108" t="n">
        <x:v>24.2</x:v>
      </x:c>
      <x:c r="S10" s="108" t="n">
        <x:v>2</x:v>
      </x:c>
      <x:c r="T10" s="108" t="n">
        <x:v>1.3</x:v>
      </x:c>
      <x:c r="U10" s="108" t="n">
        <x:v>2.7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280</x:v>
      </x:c>
      <x:c r="L11" s="107" t="n">
        <x:v>0</x:v>
      </x:c>
      <x:c r="M11" s="107" t="n">
        <x:v>0</x:v>
      </x:c>
      <x:c r="N11" s="107" t="n">
        <x:v>10</x:v>
      </x:c>
      <x:c r="O11" s="107" t="n">
        <x:v>1</x:v>
      </x:c>
      <x:c r="P11" s="107" t="n">
        <x:v>31</x:v>
      </x:c>
      <x:c r="Q11" s="108" t="n">
        <x:v>1.3</x:v>
      </x:c>
      <x:c r="R11" s="108" t="n">
        <x:v>20.7</x:v>
      </x:c>
      <x:c r="S11" s="108" t="n">
        <x:v>2</x:v>
      </x:c>
      <x:c r="T11" s="108" t="n">
        <x:v>1.3</x:v>
      </x:c>
      <x:c r="U11" s="108" t="n">
        <x:v>2.7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897</x:v>
      </x:c>
      <x:c r="L12" s="107" t="n">
        <x:v>0</x:v>
      </x:c>
      <x:c r="M12" s="107" t="n">
        <x:v>0</x:v>
      </x:c>
      <x:c r="N12" s="107" t="n">
        <x:v>138</x:v>
      </x:c>
      <x:c r="O12" s="107" t="n">
        <x:v>9</x:v>
      </x:c>
      <x:c r="P12" s="107" t="n">
        <x:v>84</x:v>
      </x:c>
      <x:c r="Q12" s="108" t="n">
        <x:v>0</x:v>
      </x:c>
      <x:c r="R12" s="108" t="n">
        <x:v>81.3</x:v>
      </x:c>
      <x:c r="S12" s="108" t="n">
        <x:v>5</x:v>
      </x:c>
      <x:c r="T12" s="108" t="n">
        <x:v>2.5</x:v>
      </x:c>
      <x:c r="U12" s="108" t="n">
        <x:v>11.8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644</x:v>
      </x:c>
      <x:c r="L13" s="107" t="n">
        <x:v>0</x:v>
      </x:c>
      <x:c r="M13" s="107" t="n">
        <x:v>0</x:v>
      </x:c>
      <x:c r="N13" s="107" t="n">
        <x:v>93</x:v>
      </x:c>
      <x:c r="O13" s="107" t="n">
        <x:v>7</x:v>
      </x:c>
      <x:c r="P13" s="107" t="n">
        <x:v>76</x:v>
      </x:c>
      <x:c r="Q13" s="108" t="n">
        <x:v>1</x:v>
      </x:c>
      <x:c r="R13" s="108" t="n">
        <x:v>57.2</x:v>
      </x:c>
      <x:c r="S13" s="108" t="n">
        <x:v>5</x:v>
      </x:c>
      <x:c r="T13" s="108" t="n">
        <x:v>2.5</x:v>
      </x:c>
      <x:c r="U13" s="108" t="n">
        <x:v>8.5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3091648</x:v>
      </x:c>
      <x:c r="E8" s="81" t="n">
        <x:v>623589</x:v>
      </x:c>
      <x:c r="F8" s="116" t="n">
        <x:v>1338070.19234306</x:v>
      </x:c>
      <x:c r="G8" s="81" t="n">
        <x:v>60037</x:v>
      </x:c>
      <x:c r="H8" s="81" t="n">
        <x:v>170938</x:v>
      </x:c>
      <x:c r="I8" s="117">
        <x:f>SUM(D8:H8)</x:f>
      </x:c>
      <x:c r="J8" s="81" t="n">
        <x:v>3799982</x:v>
      </x:c>
      <x:c r="K8" s="81" t="n">
        <x:v>0</x:v>
      </x:c>
      <x:c r="L8" s="81" t="n">
        <x:v>708168</x:v>
      </x:c>
      <x:c r="M8" s="81" t="n">
        <x:v>0</x:v>
      </x:c>
      <x:c r="N8" s="81" t="n">
        <x:v>311381</x:v>
      </x:c>
      <x:c r="O8" s="81" t="n">
        <x:v>125369</x:v>
      </x:c>
      <x:c r="P8" s="81" t="n">
        <x:v>339380</x:v>
      </x:c>
      <x:c r="Q8" s="117">
        <x:f>SUM(J8:P8)</x:f>
      </x:c>
      <x:c r="R8" s="81" t="n">
        <x:v>5252418</x:v>
      </x:c>
      <x:c r="S8" s="81" t="n">
        <x:v>31864</x:v>
      </x:c>
      <x:c r="T8" s="59">
        <x:f>SUM('Part C'!$R8:$S8)</x:f>
      </x:c>
      <x:c r="U8" s="81" t="n">
        <x:v>19453.4</x:v>
      </x:c>
      <x:c r="V8" s="81" t="n">
        <x:v>118.014814814815</x:v>
      </x:c>
      <x:c r="W8" s="81" t="n">
        <x:v>1903858.16587678</x:v>
      </x:c>
      <x:c r="X8" s="81" t="n">
        <x:v>7188140.16587678</x:v>
      </x:c>
      <x:c r="Y8" s="12" t="n">
        <x:v>26622.7413550992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4226594</x:v>
      </x:c>
      <x:c r="E9" s="81" t="n">
        <x:v>710407</x:v>
      </x:c>
      <x:c r="F9" s="116" t="n">
        <x:v>1778097.56892168</x:v>
      </x:c>
      <x:c r="G9" s="81" t="n">
        <x:v>74595</x:v>
      </x:c>
      <x:c r="H9" s="81" t="n">
        <x:v>209674</x:v>
      </x:c>
      <x:c r="I9" s="117">
        <x:f>SUM(D9:H9)</x:f>
      </x:c>
      <x:c r="J9" s="81" t="n">
        <x:v>4968083</x:v>
      </x:c>
      <x:c r="K9" s="81" t="n">
        <x:v>0</x:v>
      </x:c>
      <x:c r="L9" s="81" t="n">
        <x:v>1150862</x:v>
      </x:c>
      <x:c r="M9" s="81" t="n">
        <x:v>0</x:v>
      </x:c>
      <x:c r="N9" s="81" t="n">
        <x:v>338309</x:v>
      </x:c>
      <x:c r="O9" s="81" t="n">
        <x:v>155700</x:v>
      </x:c>
      <x:c r="P9" s="81" t="n">
        <x:v>386414</x:v>
      </x:c>
      <x:c r="Q9" s="117">
        <x:f>SUM(J9:P9)</x:f>
      </x:c>
      <x:c r="R9" s="81" t="n">
        <x:v>6854911</x:v>
      </x:c>
      <x:c r="S9" s="81" t="n">
        <x:v>144457</x:v>
      </x:c>
      <x:c r="T9" s="59">
        <x:f>SUM('Part C'!$R9:$S9)</x:f>
      </x:c>
      <x:c r="U9" s="81" t="n">
        <x:v>20585.3183183183</x:v>
      </x:c>
      <x:c r="V9" s="81" t="n">
        <x:v>433.804804804805</x:v>
      </x:c>
      <x:c r="W9" s="81" t="n">
        <x:v>2348091.73791469</x:v>
      </x:c>
      <x:c r="X9" s="81" t="n">
        <x:v>9347459.73791469</x:v>
      </x:c>
      <x:c r="Y9" s="12" t="n">
        <x:v>28070.4496634075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3297101</x:v>
      </x:c>
      <x:c r="E10" s="81" t="n">
        <x:v>662363</x:v>
      </x:c>
      <x:c r="F10" s="116" t="n">
        <x:v>1426030.35985468</x:v>
      </x:c>
      <x:c r="G10" s="81" t="n">
        <x:v>74766</x:v>
      </x:c>
      <x:c r="H10" s="81" t="n">
        <x:v>179320</x:v>
      </x:c>
      <x:c r="I10" s="117">
        <x:f>SUM(D10:H10)</x:f>
      </x:c>
      <x:c r="J10" s="81" t="n">
        <x:v>4222988</x:v>
      </x:c>
      <x:c r="K10" s="81" t="n">
        <x:v>0</x:v>
      </x:c>
      <x:c r="L10" s="81" t="n">
        <x:v>603816</x:v>
      </x:c>
      <x:c r="M10" s="81" t="n">
        <x:v>0</x:v>
      </x:c>
      <x:c r="N10" s="81" t="n">
        <x:v>324237</x:v>
      </x:c>
      <x:c r="O10" s="81" t="n">
        <x:v>124867</x:v>
      </x:c>
      <x:c r="P10" s="81" t="n">
        <x:v>363673</x:v>
      </x:c>
      <x:c r="Q10" s="117">
        <x:f>SUM(J10:P10)</x:f>
      </x:c>
      <x:c r="R10" s="81" t="n">
        <x:v>5556263</x:v>
      </x:c>
      <x:c r="S10" s="81" t="n">
        <x:v>83317</x:v>
      </x:c>
      <x:c r="T10" s="59">
        <x:f>SUM('Part C'!$R10:$S10)</x:f>
      </x:c>
      <x:c r="U10" s="81" t="n">
        <x:v>17417.7523510972</x:v>
      </x:c>
      <x:c r="V10" s="81" t="n">
        <x:v>261.181818181818</x:v>
      </x:c>
      <x:c r="W10" s="81" t="n">
        <x:v>2249373.16635071</x:v>
      </x:c>
      <x:c r="X10" s="81" t="n">
        <x:v>7888953.16635071</x:v>
      </x:c>
      <x:c r="Y10" s="12" t="n">
        <x:v>24730.2607095634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2923167</x:v>
      </x:c>
      <x:c r="E11" s="81" t="n">
        <x:v>657211</x:v>
      </x:c>
      <x:c r="F11" s="116" t="n">
        <x:v>1289499.72212294</x:v>
      </x:c>
      <x:c r="G11" s="81" t="n">
        <x:v>90594</x:v>
      </x:c>
      <x:c r="H11" s="81" t="n">
        <x:v>167920</x:v>
      </x:c>
      <x:c r="I11" s="117">
        <x:f>SUM(D11:H11)</x:f>
      </x:c>
      <x:c r="J11" s="81" t="n">
        <x:v>3556216</x:v>
      </x:c>
      <x:c r="K11" s="81" t="n">
        <x:v>0</x:v>
      </x:c>
      <x:c r="L11" s="81" t="n">
        <x:v>758405</x:v>
      </x:c>
      <x:c r="M11" s="81" t="n">
        <x:v>0</x:v>
      </x:c>
      <x:c r="N11" s="81" t="n">
        <x:v>303923</x:v>
      </x:c>
      <x:c r="O11" s="81" t="n">
        <x:v>144884</x:v>
      </x:c>
      <x:c r="P11" s="81" t="n">
        <x:v>364962</x:v>
      </x:c>
      <x:c r="Q11" s="117">
        <x:f>SUM(J11:P11)</x:f>
      </x:c>
      <x:c r="R11" s="81" t="n">
        <x:v>5095440</x:v>
      </x:c>
      <x:c r="S11" s="81" t="n">
        <x:v>32952</x:v>
      </x:c>
      <x:c r="T11" s="59">
        <x:f>SUM('Part C'!$R11:$S11)</x:f>
      </x:c>
      <x:c r="U11" s="81" t="n">
        <x:v>18198</x:v>
      </x:c>
      <x:c r="V11" s="81" t="n">
        <x:v>117.685714285714</x:v>
      </x:c>
      <x:c r="W11" s="81" t="n">
        <x:v>1974371.43127962</x:v>
      </x:c>
      <x:c r="X11" s="81" t="n">
        <x:v>7102763.43127962</x:v>
      </x:c>
      <x:c r="Y11" s="12" t="n">
        <x:v>25367.0122545701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10710202</x:v>
      </x:c>
      <x:c r="E12" s="81" t="n">
        <x:v>2551907</x:v>
      </x:c>
      <x:c r="F12" s="116" t="n">
        <x:v>4776447.03164419</x:v>
      </x:c>
      <x:c r="G12" s="81" t="n">
        <x:v>401719</x:v>
      </x:c>
      <x:c r="H12" s="81" t="n">
        <x:v>757701</x:v>
      </x:c>
      <x:c r="I12" s="117">
        <x:f>SUM(D12:H12)</x:f>
      </x:c>
      <x:c r="J12" s="81" t="n">
        <x:v>12510428</x:v>
      </x:c>
      <x:c r="K12" s="81" t="n">
        <x:v>0</x:v>
      </x:c>
      <x:c r="L12" s="81" t="n">
        <x:v>3193201</x:v>
      </x:c>
      <x:c r="M12" s="81" t="n">
        <x:v>0</x:v>
      </x:c>
      <x:c r="N12" s="81" t="n">
        <x:v>718627</x:v>
      </x:c>
      <x:c r="O12" s="81" t="n">
        <x:v>292263</x:v>
      </x:c>
      <x:c r="P12" s="81" t="n">
        <x:v>2483457</x:v>
      </x:c>
      <x:c r="Q12" s="117">
        <x:f>SUM(J12:P12)</x:f>
      </x:c>
      <x:c r="R12" s="81" t="n">
        <x:v>18884057</x:v>
      </x:c>
      <x:c r="S12" s="81" t="n">
        <x:v>313919</x:v>
      </x:c>
      <x:c r="T12" s="59">
        <x:f>SUM('Part C'!$R12:$S12)</x:f>
      </x:c>
      <x:c r="U12" s="81" t="n">
        <x:v>21052.4604236343</x:v>
      </x:c>
      <x:c r="V12" s="81" t="n">
        <x:v>349.965440356745</x:v>
      </x:c>
      <x:c r="W12" s="81" t="n">
        <x:v>6325039.90663507</x:v>
      </x:c>
      <x:c r="X12" s="81" t="n">
        <x:v>25523015.9066351</x:v>
      </x:c>
      <x:c r="Y12" s="12" t="n">
        <x:v>28453.7524042754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7685282</x:v>
      </x:c>
      <x:c r="E13" s="81" t="n">
        <x:v>2338785</x:v>
      </x:c>
      <x:c r="F13" s="116" t="n">
        <x:v>3610242.16187278</x:v>
      </x:c>
      <x:c r="G13" s="81" t="n">
        <x:v>300865</x:v>
      </x:c>
      <x:c r="H13" s="81" t="n">
        <x:v>470368</x:v>
      </x:c>
      <x:c r="I13" s="117">
        <x:f>SUM(D13:H13)</x:f>
      </x:c>
      <x:c r="J13" s="81" t="n">
        <x:v>8474310</x:v>
      </x:c>
      <x:c r="K13" s="81" t="n">
        <x:v>0</x:v>
      </x:c>
      <x:c r="L13" s="81" t="n">
        <x:v>2806586</x:v>
      </x:c>
      <x:c r="M13" s="81" t="n">
        <x:v>0</x:v>
      </x:c>
      <x:c r="N13" s="81" t="n">
        <x:v>609969</x:v>
      </x:c>
      <x:c r="O13" s="81" t="n">
        <x:v>208078</x:v>
      </x:c>
      <x:c r="P13" s="81" t="n">
        <x:v>2306600</x:v>
      </x:c>
      <x:c r="Q13" s="117">
        <x:f>SUM(J13:P13)</x:f>
      </x:c>
      <x:c r="R13" s="81" t="n">
        <x:v>14123056</x:v>
      </x:c>
      <x:c r="S13" s="81" t="n">
        <x:v>282486</x:v>
      </x:c>
      <x:c r="T13" s="59">
        <x:f>SUM('Part C'!$R13:$S13)</x:f>
      </x:c>
      <x:c r="U13" s="81" t="n">
        <x:v>21930.2111801242</x:v>
      </x:c>
      <x:c r="V13" s="81" t="n">
        <x:v>438.642857142857</x:v>
      </x:c>
      <x:c r="W13" s="81" t="n">
        <x:v>4541054.29194313</x:v>
      </x:c>
      <x:c r="X13" s="81" t="n">
        <x:v>18946596.2919431</x:v>
      </x:c>
      <x:c r="Y13" s="12" t="n">
        <x:v>29420.1805775514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