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<x:sst xmlns:x="http://schemas.openxmlformats.org/spreadsheetml/2006/main" count="234" uniqueCount="234">
  <x:si>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</x:si>
  <x:si>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</x:si>
  <x:si>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Oakfield-Alabama</x:t>
  </x:si>
  <x:si>
    <x:t>BEDS Code</x:t>
  </x:si>
  <x:si>
    <x:t>181101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</x:si>
  <x:si>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</x:si>
  <x:si>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</x:si>
  <x:si>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</x:si>
  <x:si>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</x:si>
  <x:si>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</x:si>
  <x:si>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Christine Griffin</x:t>
  </x:si>
  <x:si>
    <x:t>Street Address Line 1</x:t>
  </x:si>
  <x:si>
    <x:t>7001 Lewiston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</x:si>
  <x:si>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</x:si>
  <x:si>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</x:si>
  <x:si>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</x:si>
  <x:si>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</x:si>
  <x:si>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</x:si>
  <x:si>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cgriffin@oahornets.org</x:t>
  </x:si>
  <x:si>
    <x:t>City</x:t>
  </x:si>
  <x:si>
    <x:t>Oakfield</x:t>
  </x:si>
  <x:si>
    <x:t>Phone Number</x:t>
  </x:si>
  <x:si>
    <x:t>5859485211</x:t>
  </x:si>
  <x:si>
    <x:t>Zip Code</x:t>
  </x:si>
  <x:si>
    <x:t>14125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</x:si>
  <x:si>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</x:si>
  <x:si>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</x:si>
  <x:si>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</x:si>
  <x:si>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</x:si>
  <x:si>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</x:si>
  <x:si>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</x:si>
  <x:si>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</x:si>
  <x:si>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</x:si>
  <x:si>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</x:si>
  <x:si>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</x:si>
  <x:si>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</x:si>
  <x:si>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</x:si>
  <x:si>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</x:si>
  <x:si>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</x:si>
  <x:si>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</x:si>
  <x:si>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</x:si>
  <x:si>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</x:si>
  <x:si>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</x:si>
  <x:si>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</x:si>
  <x:si>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</x:si>
  <x:si>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</x:si>
  <x:si>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</x:si>
  <x:si>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</x:si>
  <x:si>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</x:si>
  <x:si>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</x:si>
  <x:si>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</x:si>
  <x:si>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</x:si>
  <x:si>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</x:si>
  <x:si>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</x:si>
  <x:si>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</x:si>
  <x:si>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</x:si>
  <x:si>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</x:si>
  <x:si>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</x:si>
  <x:si>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</x:si>
  <x:si>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</x:si>
  <x:si>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</x:si>
  <x:si>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</x:si>
  <x:si>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</x:si>
  <x:si>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</x:si>
  <x:si>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</x:si>
  <x:si>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</x:si>
  <x:si>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</x:si>
  <x:si>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</x:si>
  <x:si>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</x:si>
  <x:si>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</x:si>
  <x:si>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</x:si>
  <x:si>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</x:si>
  <x:si>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</x:si>
  <x:si>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</x:si>
  <x:si>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</x:si>
  <x:si>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</x:si>
  <x:si>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</x:si>
  <x:si>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</x:si>
  <x:si>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</x:si>
  <x:si>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</x:si>
  <x:si>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</x:si>
  <x:si>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</x:si>
  <x:si>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</x:si>
  <x:si>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</x:si>
  <x:si>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</x:si>
  <x:si>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</x:si>
  <x:si>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</x:si>
  <x:si>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</x:si>
  <x:si>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</x:si>
  <x:si>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</x:si>
  <x:si>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</x:si>
  <x:si>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</x:si>
  <x:si>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</x:si>
  <x:si>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</x:si>
  <x:si>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</x:si>
  <x:si>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</x:si>
  <x:si>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</x:si>
  <x:si>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</x:si>
  <x:si>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</x:si>
  <x:si>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</x:si>
  <x:si>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</x:si>
  <x:si>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</x:si>
  <x:si>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</x:si>
  <x:si>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</x:si>
  <x:si>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</x:si>
  <x:si>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</x:si>
  <x:si>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</x:si>
  <x:si>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</x:si>
  <x:si>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</x:si>
  <x:si>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</x:si>
  <x:si>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</x:si>
  <x:si>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</x:si>
  <x:si>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</x:si>
  <x:si>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</x:si>
  <x:si>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</x:si>
  <x:si>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</x:si>
  <x:si>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</x:si>
  <x:si>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</x:si>
  <x:si>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</x:si>
  <x:si>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</x:si>
  <x:si>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</x:si>
  <x:si>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</x:si>
  <x:si>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</x:si>
  <x:si>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</x:si>
  <x:si>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</x:si>
  <x:si>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</x:si>
  <x:si>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</x:si>
  <x:si>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</x:si>
  <x:si>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</x:si>
  <x:si>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</x:si>
  <x:si>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</x:si>
  <x:si>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181101040001</x:t>
  </x:si>
  <x:si>
    <x:t>OAKFIELD-ALABAMA MIDDLE/HIGH SCHOOL</x:t>
  </x:si>
  <x:si>
    <x:t>Junior-Senior High School</x:t>
  </x:si>
  <x:si>
    <x:t>6</x:t>
  </x:si>
  <x:si>
    <x:t>12</x:t>
  </x:si>
  <x:si>
    <x:t>Yes</x:t>
  </x:si>
  <x:si>
    <x:t>No</x:t>
  </x:si>
  <x:si>
    <x:t>181101040006</x:t>
  </x:si>
  <x:si>
    <x:t>OAKFIELD-ALABAMA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</x:si>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</x:sst>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23589606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428142</x:v>
      </x:c>
      <x:c r="E15" s="10" t="n">
        <x:v>1770666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118400</x:v>
      </x:c>
      <x:c r="E16" s="10" t="n">
        <x:v>473600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3732716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118400</x:v>
      </x:c>
      <x:c r="E24" s="10" t="n">
        <x:v>473600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1514250</x:v>
      </x:c>
      <x:c r="E27" s="10" t="n">
        <x:v>11100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362086</x:v>
      </x:c>
      <x:c r="E28" s="10" t="n">
        <x:v>5032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120000</x:v>
      </x:c>
      <x:c r="E35" s="10" t="n">
        <x:v>0</x:v>
      </x:c>
      <x:c r="F35" s="7" t="n">
        <x:v>4</x:v>
      </x:c>
      <x:c r="G35" s="132" t="n">
        <x:v>30000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479370</x:v>
      </x:c>
      <x:c r="E37" s="10" t="n">
        <x:v>0</x:v>
      </x:c>
      <x:c r="F37" s="7" t="n">
        <x:v>10</x:v>
      </x:c>
      <x:c r="G37" s="132" t="n">
        <x:v>47937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480000</x:v>
      </x:c>
      <x:c r="E38" s="10" t="n">
        <x:v>0</x:v>
      </x:c>
      <x:c r="F38" s="7" t="n">
        <x:v>4</x:v>
      </x:c>
      <x:c r="G38" s="132" t="n">
        <x:v>120000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20000</x:v>
      </x:c>
      <x:c r="E41" s="10" t="n">
        <x:v>0</x:v>
      </x:c>
      <x:c r="F41" s="7" t="n">
        <x:v>4</x:v>
      </x:c>
      <x:c r="G41" s="132" t="n">
        <x:v>5000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2000</x:v>
      </x:c>
      <x:c r="E43" s="10" t="n">
        <x:v>9568</x:v>
      </x:c>
      <x:c r="F43" s="7" t="n">
        <x:v>17</x:v>
      </x:c>
      <x:c r="G43" s="132" t="n">
        <x:v>680.470588235294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697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18400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694125</x:v>
      </x:c>
      <x:c r="E63" s="10" t="n">
        <x:v>0</x:v>
      </x:c>
      <x:c r="F63" s="84" t="n">
        <x:v>5</x:v>
      </x:c>
      <x:c r="G63" s="132" t="n">
        <x:v>138825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1431500</x:v>
      </x:c>
      <x:c r="E64" s="10" t="n">
        <x:v>187248</x:v>
      </x:c>
      <x:c r="F64" s="84" t="n">
        <x:v>18</x:v>
      </x:c>
      <x:c r="G64" s="132" t="n">
        <x:v>89930.4444444444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956600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494931</x:v>
      </x:c>
      <x:c r="E66" s="10" t="n">
        <x:v>12693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243600</x:v>
      </x:c>
      <x:c r="E72" s="10" t="n">
        <x:v>14038</x:v>
      </x:c>
      <x:c r="F72" s="84" t="n">
        <x:v>1</x:v>
      </x:c>
      <x:c r="G72" s="132" t="n">
        <x:v>257638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52765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43300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300500</x:v>
      </x:c>
      <x:c r="E77" s="10" t="n">
        <x:v>191985</x:v>
      </x:c>
      <x:c r="F77" s="84" t="n">
        <x:v>5.5</x:v>
      </x:c>
      <x:c r="G77" s="132" t="n">
        <x:v>89542.7272727273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250793</x:v>
      </x:c>
      <x:c r="E78" s="10" t="n">
        <x:v>13346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315285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5246996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10879181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394</x:v>
      </x:c>
      <x:c r="L8" s="107" t="n">
        <x:v>0</x:v>
      </x:c>
      <x:c r="M8" s="107" t="n">
        <x:v>0</x:v>
      </x:c>
      <x:c r="N8" s="107" t="n">
        <x:v>199</x:v>
      </x:c>
      <x:c r="O8" s="107" t="n">
        <x:v>8</x:v>
      </x:c>
      <x:c r="P8" s="107" t="n">
        <x:v>52</x:v>
      </x:c>
      <x:c r="Q8" s="108" t="n">
        <x:v>8</x:v>
      </x:c>
      <x:c r="R8" s="108" t="n">
        <x:v>45</x:v>
      </x:c>
      <x:c r="S8" s="108" t="n">
        <x:v>8</x:v>
      </x:c>
      <x:c r="T8" s="108" t="n">
        <x:v>4.5</x:v>
      </x:c>
      <x:c r="U8" s="108" t="n">
        <x:v>3.5</x:v>
      </x:c>
      <x:c r="V8" s="108" t="n">
        <x:v>28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303</x:v>
      </x:c>
      <x:c r="L9" s="107" t="n">
        <x:v>36</x:v>
      </x:c>
      <x:c r="M9" s="107" t="n">
        <x:v>0</x:v>
      </x:c>
      <x:c r="N9" s="107" t="n">
        <x:v>145</x:v>
      </x:c>
      <x:c r="O9" s="107" t="n">
        <x:v>1</x:v>
      </x:c>
      <x:c r="P9" s="107" t="n">
        <x:v>37</x:v>
      </x:c>
      <x:c r="Q9" s="108" t="n">
        <x:v>3</x:v>
      </x:c>
      <x:c r="R9" s="108" t="n">
        <x:v>38</x:v>
      </x:c>
      <x:c r="S9" s="108" t="n">
        <x:v>6</x:v>
      </x:c>
      <x:c r="T9" s="108" t="n">
        <x:v>3.5</x:v>
      </x:c>
      <x:c r="U9" s="108" t="n">
        <x:v>3.5</x:v>
      </x:c>
      <x:c r="V9" s="108" t="n">
        <x:v>28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3651277</x:v>
      </x:c>
      <x:c r="E8" s="81" t="n">
        <x:v>995565</x:v>
      </x:c>
      <x:c r="F8" s="116" t="n">
        <x:v>2106489.61596114</x:v>
      </x:c>
      <x:c r="G8" s="81" t="n">
        <x:v>789000</x:v>
      </x:c>
      <x:c r="H8" s="81" t="n">
        <x:v>343393</x:v>
      </x:c>
      <x:c r="I8" s="117">
        <x:f>SUM(D8:H8)</x:f>
      </x:c>
      <x:c r="J8" s="81" t="n">
        <x:v>5500773</x:v>
      </x:c>
      <x:c r="K8" s="81" t="n">
        <x:v>0</x:v>
      </x:c>
      <x:c r="L8" s="81" t="n">
        <x:v>1056208</x:v>
      </x:c>
      <x:c r="M8" s="81" t="n">
        <x:v>0</x:v>
      </x:c>
      <x:c r="N8" s="81" t="n">
        <x:v>389583</x:v>
      </x:c>
      <x:c r="O8" s="81" t="n">
        <x:v>156715</x:v>
      </x:c>
      <x:c r="P8" s="81" t="n">
        <x:v>782446</x:v>
      </x:c>
      <x:c r="Q8" s="117">
        <x:f>SUM(J8:P8)</x:f>
      </x:c>
      <x:c r="R8" s="81" t="n">
        <x:v>7247368</x:v>
      </x:c>
      <x:c r="S8" s="81" t="n">
        <x:v>638357</x:v>
      </x:c>
      <x:c r="T8" s="59">
        <x:f>SUM('Part C'!$R8:$S8)</x:f>
      </x:c>
      <x:c r="U8" s="81" t="n">
        <x:v>18394.3350253807</x:v>
      </x:c>
      <x:c r="V8" s="81" t="n">
        <x:v>1620.19543147208</x:v>
      </x:c>
      <x:c r="W8" s="81" t="n">
        <x:v>2819873.05047749</x:v>
      </x:c>
      <x:c r="X8" s="81" t="n">
        <x:v>10705598.0504775</x:v>
      </x:c>
      <x:c r="Y8" s="12" t="n">
        <x:v>27171.5686560342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3067302</x:v>
      </x:c>
      <x:c r="E9" s="81" t="n">
        <x:v>652705</x:v>
      </x:c>
      <x:c r="F9" s="116" t="n">
        <x:v>1686340.12449805</x:v>
      </x:c>
      <x:c r="G9" s="81" t="n">
        <x:v>76900</x:v>
      </x:c>
      <x:c r="H9" s="81" t="n">
        <x:v>322211</x:v>
      </x:c>
      <x:c r="I9" s="117">
        <x:f>SUM(D9:H9)</x:f>
      </x:c>
      <x:c r="J9" s="81" t="n">
        <x:v>3704624</x:v>
      </x:c>
      <x:c r="K9" s="81" t="n">
        <x:v>317459</x:v>
      </x:c>
      <x:c r="L9" s="81" t="n">
        <x:v>1119299</x:v>
      </x:c>
      <x:c r="M9" s="81" t="n">
        <x:v>0</x:v>
      </x:c>
      <x:c r="N9" s="81" t="n">
        <x:v>245135</x:v>
      </x:c>
      <x:c r="O9" s="81" t="n">
        <x:v>109889</x:v>
      </x:c>
      <x:c r="P9" s="81" t="n">
        <x:v>309052</x:v>
      </x:c>
      <x:c r="Q9" s="117">
        <x:f>SUM(J9:P9)</x:f>
      </x:c>
      <x:c r="R9" s="81" t="n">
        <x:v>5170924</x:v>
      </x:c>
      <x:c r="S9" s="81" t="n">
        <x:v>634534</x:v>
      </x:c>
      <x:c r="T9" s="59">
        <x:f>SUM('Part C'!$R9:$S9)</x:f>
      </x:c>
      <x:c r="U9" s="81" t="n">
        <x:v>15253.4631268437</x:v>
      </x:c>
      <x:c r="V9" s="81" t="n">
        <x:v>1871.78171091445</x:v>
      </x:c>
      <x:c r="W9" s="81" t="n">
        <x:v>2426235.94952251</x:v>
      </x:c>
      <x:c r="X9" s="81" t="n">
        <x:v>8231693.94952251</x:v>
      </x:c>
      <x:c r="Y9" s="12" t="n">
        <x:v>24282.2830369396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317459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