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<x:sst xmlns:x="http://schemas.openxmlformats.org/spreadsheetml/2006/main" count="238" uniqueCount="238">
  <x:si>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</x:si>
  <x:si>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</x:si>
  <x:si>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Norwood-Norfolk</x:t>
  </x:si>
  <x:si>
    <x:t>BEDS Code</x:t>
  </x:si>
  <x:si>
    <x:t>512201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</x:si>
  <x:si>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</x:si>
  <x:si>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</x:si>
  <x:si>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</x:si>
  <x:si>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</x:si>
  <x:si>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</x:si>
  <x:si>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Lisa Mitras</x:t>
  </x:si>
  <x:si>
    <x:t>Street Address Line 1</x:t>
  </x:si>
  <x:si>
    <x:t>7852 State Highway 56</x:t>
  </x:si>
  <x:si>
    <x:t>Title of Contact</x:t>
  </x:si>
  <x:si>
    <x:t>Business Manager</x:t>
  </x:si>
  <x:si>
    <x:t>Street Address Line 2</x:t>
  </x:si>
  <x:si>
    <x:t/>
  </x:si>
  <x:si>
    <x:t>Email Address</x:t>
  </x:si>
  <x:si>
    <x:t>lmitras@nncsk12.org</x:t>
  </x:si>
  <x:si>
    <x:t>City</x:t>
  </x:si>
  <x:si>
    <x:t>Norwood</x:t>
  </x:si>
  <x:si>
    <x:t>Phone Number</x:t>
  </x:si>
  <x:si>
    <x:t>3153534611</x:t>
  </x:si>
  <x:si>
    <x:t>Zip Code</x:t>
  </x:si>
  <x:si>
    <x:t>13668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</x:si>
  <x:si>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</x:si>
  <x:si>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</x:si>
  <x:si>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</x:si>
  <x:si>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</x:si>
  <x:si>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</x:si>
  <x:si>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</x:si>
  <x:si>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</x:si>
  <x:si>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</x:si>
  <x:si>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</x:si>
  <x:si>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</x:si>
  <x:si>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</x:si>
  <x:si>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</x:si>
  <x:si>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</x:si>
  <x:si>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</x:si>
  <x:si>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</x:si>
  <x:si>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</x:si>
  <x:si>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</x:si>
  <x:si>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</x:si>
  <x:si>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</x:si>
  <x:si>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</x:si>
  <x:si>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</x:si>
  <x:si>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</x:si>
  <x:si>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</x:si>
  <x:si>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</x:si>
  <x:si>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</x:si>
  <x:si>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</x:si>
  <x:si>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</x:si>
  <x:si>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</x:si>
  <x:si>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</x:si>
  <x:si>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</x:si>
  <x:si>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</x:si>
  <x:si>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</x:si>
  <x:si>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</x:si>
  <x:si>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</x:si>
  <x:si>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</x:si>
  <x:si>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</x:si>
  <x:si>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</x:si>
  <x:si>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</x:si>
  <x:si>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</x:si>
  <x:si>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</x:si>
  <x:si>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</x:si>
  <x:si>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</x:si>
  <x:si>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</x:si>
  <x:si>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</x:si>
  <x:si>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</x:si>
  <x:si>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</x:si>
  <x:si>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</x:si>
  <x:si>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</x:si>
  <x:si>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</x:si>
  <x:si>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</x:si>
  <x:si>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</x:si>
  <x:si>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</x:si>
  <x:si>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</x:si>
  <x:si>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</x:si>
  <x:si>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</x:si>
  <x:si>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</x:si>
  <x:si>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</x:si>
  <x:si>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</x:si>
  <x:si>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</x:si>
  <x:si>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</x:si>
  <x:si>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</x:si>
  <x:si>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</x:si>
  <x:si>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</x:si>
  <x:si>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</x:si>
  <x:si>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</x:si>
  <x:si>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</x:si>
  <x:si>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</x:si>
  <x:si>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</x:si>
  <x:si>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</x:si>
  <x:si>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</x:si>
  <x:si>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</x:si>
  <x:si>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</x:si>
  <x:si>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</x:si>
  <x:si>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</x:si>
  <x:si>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</x:si>
  <x:si>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</x:si>
  <x:si>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</x:si>
  <x:si>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</x:si>
  <x:si>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</x:si>
  <x:si>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</x:si>
  <x:si>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</x:si>
  <x:si>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</x:si>
  <x:si>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</x:si>
  <x:si>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</x:si>
  <x:si>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</x:si>
  <x:si>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</x:si>
  <x:si>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</x:si>
  <x:si>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</x:si>
  <x:si>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</x:si>
  <x:si>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</x:si>
  <x:si>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</x:si>
  <x:si>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</x:si>
  <x:si>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</x:si>
  <x:si>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</x:si>
  <x:si>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</x:si>
  <x:si>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</x:si>
  <x:si>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</x:si>
  <x:si>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</x:si>
  <x:si>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</x:si>
  <x:si>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</x:si>
  <x:si>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</x:si>
  <x:si>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</x:si>
  <x:si>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</x:si>
  <x:si>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</x:si>
  <x:si>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</x:si>
  <x:si>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</x:si>
  <x:si>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512201040001</x:t>
  </x:si>
  <x:si>
    <x:t>NORWOOD-NORFOLK SCHOOL</x:t>
  </x:si>
  <x:si>
    <x:t>Senior High School</x:t>
  </x:si>
  <x:si>
    <x:t>9</x:t>
  </x:si>
  <x:si>
    <x:t>12</x:t>
  </x:si>
  <x:si>
    <x:t>Yes</x:t>
  </x:si>
  <x:si>
    <x:t>No</x:t>
  </x:si>
  <x:si>
    <x:t>512201040002</x:t>
  </x:si>
  <x:si>
    <x:t>NORWOOD-NORFOLK ELEMENTARY SCHOOL</x:t>
  </x:si>
  <x:si>
    <x:t>Elementary School</x:t>
  </x:si>
  <x:si>
    <x:t>Pre-K</x:t>
  </x:si>
  <x:si>
    <x:t>4</x:t>
  </x:si>
  <x:si>
    <x:t>512201040003</x:t>
  </x:si>
  <x:si>
    <x:t>NORWOOD-NORFOLK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</x:si>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</x:sst>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25906457</x:v>
      </x:c>
      <x:c r="E14" s="10" t="n">
        <x:v>66950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1408199</x:v>
      </x:c>
      <x:c r="E15" s="10" t="n">
        <x:v>3570875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253495</x:v>
      </x:c>
      <x:c r="E16" s="10" t="n">
        <x:v>487850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2438469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243495</x:v>
      </x:c>
      <x:c r="E24" s="10" t="n">
        <x:v>487850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1085884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377558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2091291</x:v>
      </x:c>
      <x:c r="E37" s="10" t="n">
        <x:v>0</x:v>
      </x:c>
      <x:c r="F37" s="7" t="n">
        <x:v>20</x:v>
      </x:c>
      <x:c r="G37" s="132" t="n">
        <x:v>104564.55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540965</x:v>
      </x:c>
      <x:c r="E38" s="10" t="n">
        <x:v>0</x:v>
      </x:c>
      <x:c r="F38" s="7" t="n">
        <x:v>6</x:v>
      </x:c>
      <x:c r="G38" s="132" t="n">
        <x:v>90160.8333333333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65000</x:v>
      </x:c>
      <x:c r="E41" s="10" t="n">
        <x:v>0</x:v>
      </x:c>
      <x:c r="F41" s="7" t="n">
        <x:v>2</x:v>
      </x:c>
      <x:c r="G41" s="132" t="n">
        <x:v>32500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3282</x:v>
      </x:c>
      <x:c r="F43" s="7" t="n">
        <x:v>2</x:v>
      </x:c>
      <x:c r="G43" s="132" t="n">
        <x:v>1641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2474</x:v>
      </x:c>
      <x:c r="F44" s="7" t="n">
        <x:v>2</x:v>
      </x:c>
      <x:c r="G44" s="132" t="n">
        <x:v>1237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12151</x:v>
      </x:c>
      <x:c r="E62" s="10" t="n">
        <x:v>0</x:v>
      </x:c>
      <x:c r="F62" s="84" t="n">
        <x:v>0.1</x:v>
      </x:c>
      <x:c r="G62" s="132" t="n">
        <x:v>121510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509766</x:v>
      </x:c>
      <x:c r="E63" s="10" t="n">
        <x:v>0</x:v>
      </x:c>
      <x:c r="F63" s="84" t="n">
        <x:v>4</x:v>
      </x:c>
      <x:c r="G63" s="132" t="n">
        <x:v>127441.5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1097415</x:v>
      </x:c>
      <x:c r="E64" s="10" t="n">
        <x:v>16471</x:v>
      </x:c>
      <x:c r="F64" s="84" t="n">
        <x:v>11.6</x:v>
      </x:c>
      <x:c r="G64" s="132" t="n">
        <x:v>96024.6551724138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1021955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449310</x:v>
      </x:c>
      <x:c r="E66" s="10" t="n">
        <x:v>8181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28430</x:v>
      </x:c>
      <x:c r="E75" s="10" t="n">
        <x:v>0</x:v>
      </x:c>
      <x:c r="F75" s="84" t="n">
        <x:v>0.2</x:v>
      </x:c>
      <x:c r="G75" s="132" t="n">
        <x:v>142150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14121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3020944</x:v>
      </x:c>
      <x:c r="E82" s="10" t="n">
        <x:v>66950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8914576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11730717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315</x:v>
      </x:c>
      <x:c r="L8" s="107" t="n">
        <x:v>0</x:v>
      </x:c>
      <x:c r="M8" s="107" t="n">
        <x:v>0</x:v>
      </x:c>
      <x:c r="N8" s="107" t="n">
        <x:v>150</x:v>
      </x:c>
      <x:c r="O8" s="107" t="n">
        <x:v>0</x:v>
      </x:c>
      <x:c r="P8" s="107" t="n">
        <x:v>53</x:v>
      </x:c>
      <x:c r="Q8" s="108" t="n">
        <x:v>4</x:v>
      </x:c>
      <x:c r="R8" s="108" t="n">
        <x:v>19</x:v>
      </x:c>
      <x:c r="S8" s="108" t="n">
        <x:v>3.6</x:v>
      </x:c>
      <x:c r="T8" s="108" t="n">
        <x:v>1.6</x:v>
      </x:c>
      <x:c r="U8" s="108" t="n">
        <x:v>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331</x:v>
      </x:c>
      <x:c r="L9" s="107" t="n">
        <x:v>35</x:v>
      </x:c>
      <x:c r="M9" s="107" t="n">
        <x:v>0</x:v>
      </x:c>
      <x:c r="N9" s="107" t="n">
        <x:v>215</x:v>
      </x:c>
      <x:c r="O9" s="107" t="n">
        <x:v>0</x:v>
      </x:c>
      <x:c r="P9" s="107" t="n">
        <x:v>51</x:v>
      </x:c>
      <x:c r="Q9" s="108" t="n">
        <x:v>5</x:v>
      </x:c>
      <x:c r="R9" s="108" t="n">
        <x:v>30</x:v>
      </x:c>
      <x:c r="S9" s="108" t="n">
        <x:v>17</x:v>
      </x:c>
      <x:c r="T9" s="108" t="n">
        <x:v>1.7</x:v>
      </x:c>
      <x:c r="U9" s="108" t="n">
        <x:v>6</x:v>
      </x:c>
      <x:c r="V9" s="108" t="n">
        <x:v>1.4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287</x:v>
      </x:c>
      <x:c r="L10" s="107" t="n">
        <x:v>0</x:v>
      </x:c>
      <x:c r="M10" s="107" t="n">
        <x:v>0</x:v>
      </x:c>
      <x:c r="N10" s="107" t="n">
        <x:v>175</x:v>
      </x:c>
      <x:c r="O10" s="107" t="n">
        <x:v>0</x:v>
      </x:c>
      <x:c r="P10" s="107" t="n">
        <x:v>64</x:v>
      </x:c>
      <x:c r="Q10" s="108" t="n">
        <x:v>2</x:v>
      </x:c>
      <x:c r="R10" s="108" t="n">
        <x:v>27</x:v>
      </x:c>
      <x:c r="S10" s="108" t="n">
        <x:v>6.4</x:v>
      </x:c>
      <x:c r="T10" s="108" t="n">
        <x:v>1.7</x:v>
      </x:c>
      <x:c r="U10" s="108" t="n">
        <x:v>3</x:v>
      </x:c>
      <x:c r="V10" s="108" t="n">
        <x:v>1.6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2338905</x:v>
      </x:c>
      <x:c r="E8" s="81" t="n">
        <x:v>634146</x:v>
      </x:c>
      <x:c r="F8" s="116" t="n">
        <x:v>1476723.26821812</x:v>
      </x:c>
      <x:c r="G8" s="81" t="n">
        <x:v>1037960</x:v>
      </x:c>
      <x:c r="H8" s="81" t="n">
        <x:v>364449</x:v>
      </x:c>
      <x:c r="I8" s="117">
        <x:f>SUM(D8:H8)</x:f>
      </x:c>
      <x:c r="J8" s="81" t="n">
        <x:v>4341697</x:v>
      </x:c>
      <x:c r="K8" s="81" t="n">
        <x:v>0</x:v>
      </x:c>
      <x:c r="L8" s="81" t="n">
        <x:v>483214</x:v>
      </x:c>
      <x:c r="M8" s="81" t="n">
        <x:v>0</x:v>
      </x:c>
      <x:c r="N8" s="81" t="n">
        <x:v>223533</x:v>
      </x:c>
      <x:c r="O8" s="81" t="n">
        <x:v>253074</x:v>
      </x:c>
      <x:c r="P8" s="81" t="n">
        <x:v>550666</x:v>
      </x:c>
      <x:c r="Q8" s="117">
        <x:f>SUM(J8:P8)</x:f>
      </x:c>
      <x:c r="R8" s="81" t="n">
        <x:v>5027125</x:v>
      </x:c>
      <x:c r="S8" s="81" t="n">
        <x:v>825059</x:v>
      </x:c>
      <x:c r="T8" s="59">
        <x:f>SUM('Part C'!$R8:$S8)</x:f>
      </x:c>
      <x:c r="U8" s="81" t="n">
        <x:v>15959.126984127</x:v>
      </x:c>
      <x:c r="V8" s="81" t="n">
        <x:v>2619.23492063492</x:v>
      </x:c>
      <x:c r="W8" s="81" t="n">
        <x:v>2032431.41528926</x:v>
      </x:c>
      <x:c r="X8" s="81" t="n">
        <x:v>7884615.41528926</x:v>
      </x:c>
      <x:c r="Y8" s="12" t="n">
        <x:v>25030.5251279024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3060731</x:v>
      </x:c>
      <x:c r="E9" s="81" t="n">
        <x:v>738557</x:v>
      </x:c>
      <x:c r="F9" s="116" t="n">
        <x:v>1887117.64186416</x:v>
      </x:c>
      <x:c r="G9" s="81" t="n">
        <x:v>361966</x:v>
      </x:c>
      <x:c r="H9" s="81" t="n">
        <x:v>331053</x:v>
      </x:c>
      <x:c r="I9" s="117">
        <x:f>SUM(D9:H9)</x:f>
      </x:c>
      <x:c r="J9" s="81" t="n">
        <x:v>3971446</x:v>
      </x:c>
      <x:c r="K9" s="81" t="n">
        <x:v>379856</x:v>
      </x:c>
      <x:c r="L9" s="81" t="n">
        <x:v>1323322</x:v>
      </x:c>
      <x:c r="M9" s="81" t="n">
        <x:v>0</x:v>
      </x:c>
      <x:c r="N9" s="81" t="n">
        <x:v>202438</x:v>
      </x:c>
      <x:c r="O9" s="81" t="n">
        <x:v>256101</x:v>
      </x:c>
      <x:c r="P9" s="81" t="n">
        <x:v>246262</x:v>
      </x:c>
      <x:c r="Q9" s="117">
        <x:f>SUM(J9:P9)</x:f>
      </x:c>
      <x:c r="R9" s="81" t="n">
        <x:v>5001088</x:v>
      </x:c>
      <x:c r="S9" s="81" t="n">
        <x:v>1378337</x:v>
      </x:c>
      <x:c r="T9" s="59">
        <x:f>SUM('Part C'!$R9:$S9)</x:f>
      </x:c>
      <x:c r="U9" s="81" t="n">
        <x:v>13664.174863388</x:v>
      </x:c>
      <x:c r="V9" s="81" t="n">
        <x:v>3765.94808743169</x:v>
      </x:c>
      <x:c r="W9" s="81" t="n">
        <x:v>2361491.73966942</x:v>
      </x:c>
      <x:c r="X9" s="81" t="n">
        <x:v>8740916.73966942</x:v>
      </x:c>
      <x:c r="Y9" s="12" t="n">
        <x:v>23882.2861739602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2720387</x:v>
      </x:c>
      <x:c r="E10" s="81" t="n">
        <x:v>528375</x:v>
      </x:c>
      <x:c r="F10" s="116" t="n">
        <x:v>1613669.74138783</x:v>
      </x:c>
      <x:c r="G10" s="81" t="n">
        <x:v>374437</x:v>
      </x:c>
      <x:c r="H10" s="81" t="n">
        <x:v>563385</x:v>
      </x:c>
      <x:c r="I10" s="117">
        <x:f>SUM(D10:H10)</x:f>
      </x:c>
      <x:c r="J10" s="81" t="n">
        <x:v>4051088</x:v>
      </x:c>
      <x:c r="K10" s="81" t="n">
        <x:v>0</x:v>
      </x:c>
      <x:c r="L10" s="81" t="n">
        <x:v>1072163</x:v>
      </x:c>
      <x:c r="M10" s="81" t="n">
        <x:v>0</x:v>
      </x:c>
      <x:c r="N10" s="81" t="n">
        <x:v>201958</x:v>
      </x:c>
      <x:c r="O10" s="81" t="n">
        <x:v>249872</x:v>
      </x:c>
      <x:c r="P10" s="81" t="n">
        <x:v>225174</x:v>
      </x:c>
      <x:c r="Q10" s="117">
        <x:f>SUM(J10:P10)</x:f>
      </x:c>
      <x:c r="R10" s="81" t="n">
        <x:v>4463182</x:v>
      </x:c>
      <x:c r="S10" s="81" t="n">
        <x:v>1337072</x:v>
      </x:c>
      <x:c r="T10" s="59">
        <x:f>SUM('Part C'!$R10:$S10)</x:f>
      </x:c>
      <x:c r="U10" s="81" t="n">
        <x:v>15551.1567944251</x:v>
      </x:c>
      <x:c r="V10" s="81" t="n">
        <x:v>4658.78745644599</x:v>
      </x:c>
      <x:c r="W10" s="81" t="n">
        <x:v>1851770.84504132</x:v>
      </x:c>
      <x:c r="X10" s="81" t="n">
        <x:v>7652024.84504132</x:v>
      </x:c>
      <x:c r="Y10" s="12" t="n">
        <x:v>26662.1074740116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30</x:v>
      </x:c>
      <x:c r="G9" s="119" t="n">
        <x:v>1</x:v>
      </x:c>
      <x:c r="H9" s="119" t="n">
        <x:v>4</x:v>
      </x:c>
      <x:c r="I9" s="119" t="n">
        <x:v>0</x:v>
      </x:c>
      <x:c r="J9" s="120">
        <x:f>SUM(F9:I9)</x:f>
      </x:c>
      <x:c r="K9" s="81" t="n">
        <x:v>311543</x:v>
      </x:c>
      <x:c r="L9" s="81" t="n">
        <x:v>68313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350000</x:v>
      </x:c>
      <x:c r="U10" s="81" t="n">
        <x:v>116262</x:v>
      </x:c>
      <x:c r="V10" s="117">
        <x:f>SUM(P10:U10)</x:f>
      </x:c>
      <x:c r="W10" s="81" t="n">
        <x:v>116262</x:v>
      </x:c>
      <x:c r="X10" s="81" t="n">
        <x:v>350000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