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<x:sst xmlns:x="http://schemas.openxmlformats.org/spreadsheetml/2006/main" count="246" uniqueCount="246">
  <x:si>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</x:si>
  <x:si>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</x:si>
  <x:si>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Northport-East Northport</x:t>
  </x:si>
  <x:si>
    <x:t>BEDS Code</x:t>
  </x:si>
  <x:si>
    <x:t>580404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</x:si>
  <x:si>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</x:si>
  <x:si>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</x:si>
  <x:si>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</x:si>
  <x:si>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</x:si>
  <x:si>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</x:si>
  <x:si>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Robert  Howard</x:t>
  </x:si>
  <x:si>
    <x:t>Street Address Line 1</x:t>
  </x:si>
  <x:si>
    <x:t>158 Laurel Ave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</x:si>
  <x:si>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</x:si>
  <x:si>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</x:si>
  <x:si>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</x:si>
  <x:si>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</x:si>
  <x:si>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</x:si>
  <x:si>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robert.howard@northport.k12.ny.us</x:t>
  </x:si>
  <x:si>
    <x:t>City</x:t>
  </x:si>
  <x:si>
    <x:t>Northport</x:t>
  </x:si>
  <x:si>
    <x:t>Phone Number</x:t>
  </x:si>
  <x:si>
    <x:t>6312626632</x:t>
  </x:si>
  <x:si>
    <x:t>Zip Code</x:t>
  </x:si>
  <x:si>
    <x:t>11768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</x:si>
  <x:si>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</x:si>
  <x:si>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</x:si>
  <x:si>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</x:si>
  <x:si>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</x:si>
  <x:si>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</x:si>
  <x:si>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</x:si>
  <x:si>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</x:si>
  <x:si>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</x:si>
  <x:si>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</x:si>
  <x:si>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</x:si>
  <x:si>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</x:si>
  <x:si>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</x:si>
  <x:si>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</x:si>
  <x:si>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</x:si>
  <x:si>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</x:si>
  <x:si>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</x:si>
  <x:si>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</x:si>
  <x:si>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</x:si>
  <x:si>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</x:si>
  <x:si>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</x:si>
  <x:si>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</x:si>
  <x:si>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</x:si>
  <x:si>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</x:si>
  <x:si>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</x:si>
  <x:si>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</x:si>
  <x:si>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</x:si>
  <x:si>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</x:si>
  <x:si>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</x:si>
  <x:si>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</x:si>
  <x:si>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</x:si>
  <x:si>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</x:si>
  <x:si>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</x:si>
  <x:si>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</x:si>
  <x:si>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</x:si>
  <x:si>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</x:si>
  <x:si>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</x:si>
  <x:si>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</x:si>
  <x:si>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</x:si>
  <x:si>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</x:si>
  <x:si>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</x:si>
  <x:si>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</x:si>
  <x:si>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</x:si>
  <x:si>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</x:si>
  <x:si>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</x:si>
  <x:si>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</x:si>
  <x:si>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</x:si>
  <x:si>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</x:si>
  <x:si>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</x:si>
  <x:si>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</x:si>
  <x:si>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</x:si>
  <x:si>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</x:si>
  <x:si>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</x:si>
  <x:si>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</x:si>
  <x:si>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</x:si>
  <x:si>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</x:si>
  <x:si>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</x:si>
  <x:si>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</x:si>
  <x:si>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</x:si>
  <x:si>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</x:si>
  <x:si>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</x:si>
  <x:si>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</x:si>
  <x:si>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</x:si>
  <x:si>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</x:si>
  <x:si>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</x:si>
  <x:si>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</x:si>
  <x:si>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</x:si>
  <x:si>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</x:si>
  <x:si>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</x:si>
  <x:si>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</x:si>
  <x:si>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</x:si>
  <x:si>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</x:si>
  <x:si>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</x:si>
  <x:si>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</x:si>
  <x:si>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</x:si>
  <x:si>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</x:si>
  <x:si>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</x:si>
  <x:si>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</x:si>
  <x:si>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</x:si>
  <x:si>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</x:si>
  <x:si>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</x:si>
  <x:si>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</x:si>
  <x:si>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</x:si>
  <x:si>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</x:si>
  <x:si>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</x:si>
  <x:si>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</x:si>
  <x:si>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</x:si>
  <x:si>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</x:si>
  <x:si>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</x:si>
  <x:si>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</x:si>
  <x:si>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</x:si>
  <x:si>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</x:si>
  <x:si>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</x:si>
  <x:si>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</x:si>
  <x:si>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</x:si>
  <x:si>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</x:si>
  <x:si>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</x:si>
  <x:si>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</x:si>
  <x:si>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</x:si>
  <x:si>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</x:si>
  <x:si>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</x:si>
  <x:si>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</x:si>
  <x:si>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</x:si>
  <x:si>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</x:si>
  <x:si>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</x:si>
  <x:si>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</x:si>
  <x:si>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</x:si>
  <x:si>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580404030002</x:t>
  </x:si>
  <x:si>
    <x:t>FIFTH AVENUE ELEMENTARY SCHOOL</x:t>
  </x:si>
  <x:si>
    <x:t>Elementary School</x:t>
  </x:si>
  <x:si>
    <x:t>K</x:t>
  </x:si>
  <x:si>
    <x:t>4</x:t>
  </x:si>
  <x:si>
    <x:t>Yes</x:t>
  </x:si>
  <x:si>
    <x:t>No</x:t>
  </x:si>
  <x:si>
    <x:t>580404030004</x:t>
  </x:si>
  <x:si>
    <x:t>NORWOOD AVENUE SCHOOL</x:t>
  </x:si>
  <x:si>
    <x:t>580404030005</x:t>
  </x:si>
  <x:si>
    <x:t>OCEAN AVENUE SCHOOL</x:t>
  </x:si>
  <x:si>
    <x:t>580404030006</x:t>
  </x:si>
  <x:si>
    <x:t>PULASKI ROAD SCHOOL</x:t>
  </x:si>
  <x:si>
    <x:t>580404030007</x:t>
  </x:si>
  <x:si>
    <x:t>EAST NORTHPORT MIDDLE SCHOOL</x:t>
  </x:si>
  <x:si>
    <x:t>Middle/Junior High School</x:t>
  </x:si>
  <x:si>
    <x:t>5</x:t>
  </x:si>
  <x:si>
    <x:t>8</x:t>
  </x:si>
  <x:si>
    <x:t>580404030008</x:t>
  </x:si>
  <x:si>
    <x:t>NORTHPORT MIDDLE SCHOOL</x:t>
  </x:si>
  <x:si>
    <x:t>580404030009</x:t>
  </x:si>
  <x:si>
    <x:t>NORTHPORT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</x:si>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</x:sst>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177856084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331972</x:v>
      </x:c>
      <x:c r="E15" s="10" t="n">
        <x:v>3585406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25000</x:v>
      </x:c>
      <x:c r="E16" s="10" t="n">
        <x:v>698751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3764414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4783196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25000</x:v>
      </x:c>
      <x:c r="E24" s="10" t="n">
        <x:v>698751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459943</x:v>
      </x:c>
      <x:c r="E25" s="10" t="n">
        <x:v>2892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9850723</x:v>
      </x:c>
      <x:c r="E27" s="10" t="n">
        <x:v>55000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566686</x:v>
      </x:c>
      <x:c r="E28" s="10" t="n">
        <x:v>19074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2425825</x:v>
      </x:c>
      <x:c r="E35" s="10" t="n">
        <x:v>0</x:v>
      </x:c>
      <x:c r="F35" s="7" t="n">
        <x:v>130</x:v>
      </x:c>
      <x:c r="G35" s="132" t="n">
        <x:v>18660.1923076923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331972</x:v>
      </x:c>
      <x:c r="E36" s="10" t="n">
        <x:v>567000</x:v>
      </x:c>
      <x:c r="F36" s="7" t="n">
        <x:v>179</x:v>
      </x:c>
      <x:c r="G36" s="132" t="n">
        <x:v>5022.18994413408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6265091</x:v>
      </x:c>
      <x:c r="E37" s="10" t="n">
        <x:v>0</x:v>
      </x:c>
      <x:c r="F37" s="7" t="n">
        <x:v>42</x:v>
      </x:c>
      <x:c r="G37" s="132" t="n">
        <x:v>149168.833333333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375000</x:v>
      </x:c>
      <x:c r="F41" s="7" t="n">
        <x:v>35</x:v>
      </x:c>
      <x:c r="G41" s="132" t="n">
        <x:v>10714.2857142857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4531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338554</x:v>
      </x:c>
      <x:c r="E62" s="10" t="n">
        <x:v>0</x:v>
      </x:c>
      <x:c r="F62" s="84" t="n">
        <x:v>2</x:v>
      </x:c>
      <x:c r="G62" s="132" t="n">
        <x:v>169277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3028969</x:v>
      </x:c>
      <x:c r="E63" s="10" t="n">
        <x:v>0</x:v>
      </x:c>
      <x:c r="F63" s="84" t="n">
        <x:v>22</x:v>
      </x:c>
      <x:c r="G63" s="132" t="n">
        <x:v>137680.409090909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13893948</x:v>
      </x:c>
      <x:c r="E64" s="10" t="n">
        <x:v>0</x:v>
      </x:c>
      <x:c r="F64" s="84" t="n">
        <x:v>136</x:v>
      </x:c>
      <x:c r="G64" s="132" t="n">
        <x:v>102161.382352941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2317994</x:v>
      </x:c>
      <x:c r="E65" s="10" t="n">
        <x:v>0</x:v>
      </x:c>
      <x:c r="F65" s="84" t="n">
        <x:v>4</x:v>
      </x:c>
      <x:c r="G65" s="132" t="n">
        <x:v>579498.5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4868033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747143</x:v>
      </x:c>
      <x:c r="E72" s="10" t="n">
        <x:v>0</x:v>
      </x:c>
      <x:c r="F72" s="84" t="n">
        <x:v>5</x:v>
      </x:c>
      <x:c r="G72" s="132" t="n">
        <x:v>149428.6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324752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88467</x:v>
      </x:c>
      <x:c r="E74" s="10" t="n">
        <x:v>0</x:v>
      </x:c>
      <x:c r="F74" s="84" t="n">
        <x:v>1</x:v>
      </x:c>
      <x:c r="G74" s="132" t="n">
        <x:v>88467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264043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5027578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44034070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92023351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374</x:v>
      </x:c>
      <x:c r="L8" s="107" t="n">
        <x:v>0</x:v>
      </x:c>
      <x:c r="M8" s="107" t="n">
        <x:v>0</x:v>
      </x:c>
      <x:c r="N8" s="107" t="n">
        <x:v>30</x:v>
      </x:c>
      <x:c r="O8" s="107" t="n">
        <x:v>1</x:v>
      </x:c>
      <x:c r="P8" s="107" t="n">
        <x:v>56</x:v>
      </x:c>
      <x:c r="Q8" s="108" t="n">
        <x:v>2</x:v>
      </x:c>
      <x:c r="R8" s="108" t="n">
        <x:v>32</x:v>
      </x:c>
      <x:c r="S8" s="108" t="n">
        <x:v>14</x:v>
      </x:c>
      <x:c r="T8" s="108" t="n">
        <x:v>1</x:v>
      </x:c>
      <x:c r="U8" s="108" t="n">
        <x:v>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435</x:v>
      </x:c>
      <x:c r="L9" s="107" t="n">
        <x:v>0</x:v>
      </x:c>
      <x:c r="M9" s="107" t="n">
        <x:v>0</x:v>
      </x:c>
      <x:c r="N9" s="107" t="n">
        <x:v>35</x:v>
      </x:c>
      <x:c r="O9" s="107" t="n">
        <x:v>30</x:v>
      </x:c>
      <x:c r="P9" s="107" t="n">
        <x:v>85</x:v>
      </x:c>
      <x:c r="Q9" s="108" t="n">
        <x:v>1</x:v>
      </x:c>
      <x:c r="R9" s="108" t="n">
        <x:v>36</x:v>
      </x:c>
      <x:c r="S9" s="108" t="n">
        <x:v>24</x:v>
      </x:c>
      <x:c r="T9" s="108" t="n">
        <x:v>1</x:v>
      </x:c>
      <x:c r="U9" s="108" t="n">
        <x:v>7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350</x:v>
      </x:c>
      <x:c r="L10" s="107" t="n">
        <x:v>0</x:v>
      </x:c>
      <x:c r="M10" s="107" t="n">
        <x:v>0</x:v>
      </x:c>
      <x:c r="N10" s="107" t="n">
        <x:v>20</x:v>
      </x:c>
      <x:c r="O10" s="107" t="n">
        <x:v>0</x:v>
      </x:c>
      <x:c r="P10" s="107" t="n">
        <x:v>48</x:v>
      </x:c>
      <x:c r="Q10" s="108" t="n">
        <x:v>0</x:v>
      </x:c>
      <x:c r="R10" s="108" t="n">
        <x:v>32</x:v>
      </x:c>
      <x:c r="S10" s="108" t="n">
        <x:v>13</x:v>
      </x:c>
      <x:c r="T10" s="108" t="n">
        <x:v>1</x:v>
      </x:c>
      <x:c r="U10" s="108" t="n">
        <x:v>5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353</x:v>
      </x:c>
      <x:c r="L11" s="107" t="n">
        <x:v>0</x:v>
      </x:c>
      <x:c r="M11" s="107" t="n">
        <x:v>0</x:v>
      </x:c>
      <x:c r="N11" s="107" t="n">
        <x:v>100</x:v>
      </x:c>
      <x:c r="O11" s="107" t="n">
        <x:v>51</x:v>
      </x:c>
      <x:c r="P11" s="107" t="n">
        <x:v>61</x:v>
      </x:c>
      <x:c r="Q11" s="108" t="n">
        <x:v>4</x:v>
      </x:c>
      <x:c r="R11" s="108" t="n">
        <x:v>39</x:v>
      </x:c>
      <x:c r="S11" s="108" t="n">
        <x:v>21</x:v>
      </x:c>
      <x:c r="T11" s="108" t="n">
        <x:v>1</x:v>
      </x:c>
      <x:c r="U11" s="108" t="n">
        <x:v>6</x:v>
      </x:c>
      <x:c r="V11" s="108" t="n">
        <x:v>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146</x:v>
      </x:c>
      <x:c r="E12" s="170" t="s">
        <x:v>147</x:v>
      </x:c>
      <x:c r="F12" s="170" t="s">
        <x:v>148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671</x:v>
      </x:c>
      <x:c r="L12" s="107" t="n">
        <x:v>0</x:v>
      </x:c>
      <x:c r="M12" s="107" t="n">
        <x:v>0</x:v>
      </x:c>
      <x:c r="N12" s="107" t="n">
        <x:v>150</x:v>
      </x:c>
      <x:c r="O12" s="107" t="n">
        <x:v>24</x:v>
      </x:c>
      <x:c r="P12" s="107" t="n">
        <x:v>138</x:v>
      </x:c>
      <x:c r="Q12" s="108" t="n">
        <x:v>5</x:v>
      </x:c>
      <x:c r="R12" s="108" t="n">
        <x:v>58</x:v>
      </x:c>
      <x:c r="S12" s="108" t="n">
        <x:v>26</x:v>
      </x:c>
      <x:c r="T12" s="108" t="n">
        <x:v>2</x:v>
      </x:c>
      <x:c r="U12" s="108" t="n">
        <x:v>11</x:v>
      </x:c>
      <x:c r="V12" s="108" t="n">
        <x:v>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149</x:v>
      </x:c>
      <x:c r="B13" s="168" t="s">
        <x:v>150</x:v>
      </x:c>
      <x:c r="C13" s="167" t="s">
        <x:v>16</x:v>
      </x:c>
      <x:c r="D13" s="169" t="s">
        <x:v>146</x:v>
      </x:c>
      <x:c r="E13" s="170" t="s">
        <x:v>147</x:v>
      </x:c>
      <x:c r="F13" s="170" t="s">
        <x:v>148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702</x:v>
      </x:c>
      <x:c r="L13" s="107" t="n">
        <x:v>0</x:v>
      </x:c>
      <x:c r="M13" s="107" t="n">
        <x:v>0</x:v>
      </x:c>
      <x:c r="N13" s="107" t="n">
        <x:v>70</x:v>
      </x:c>
      <x:c r="O13" s="107" t="n">
        <x:v>20</x:v>
      </x:c>
      <x:c r="P13" s="107" t="n">
        <x:v>135</x:v>
      </x:c>
      <x:c r="Q13" s="108" t="n">
        <x:v>5</x:v>
      </x:c>
      <x:c r="R13" s="108" t="n">
        <x:v>72</x:v>
      </x:c>
      <x:c r="S13" s="108" t="n">
        <x:v>24</x:v>
      </x:c>
      <x:c r="T13" s="108" t="n">
        <x:v>2</x:v>
      </x:c>
      <x:c r="U13" s="108" t="n">
        <x:v>10</x:v>
      </x:c>
      <x:c r="V13" s="108" t="n">
        <x:v>4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151</x:v>
      </x:c>
      <x:c r="B14" s="168" t="s">
        <x:v>152</x:v>
      </x:c>
      <x:c r="C14" s="167" t="s">
        <x:v>16</x:v>
      </x:c>
      <x:c r="D14" s="169" t="s">
        <x:v>153</x:v>
      </x:c>
      <x:c r="E14" s="170" t="s">
        <x:v>154</x:v>
      </x:c>
      <x:c r="F14" s="170" t="s">
        <x:v>155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1646</x:v>
      </x:c>
      <x:c r="L14" s="107" t="n">
        <x:v>0</x:v>
      </x:c>
      <x:c r="M14" s="107" t="n">
        <x:v>0</x:v>
      </x:c>
      <x:c r="N14" s="107" t="n">
        <x:v>340</x:v>
      </x:c>
      <x:c r="O14" s="107" t="n">
        <x:v>56</x:v>
      </x:c>
      <x:c r="P14" s="107" t="n">
        <x:v>271</x:v>
      </x:c>
      <x:c r="Q14" s="108" t="n">
        <x:v>8</x:v>
      </x:c>
      <x:c r="R14" s="108" t="n">
        <x:v>159</x:v>
      </x:c>
      <x:c r="S14" s="108" t="n">
        <x:v>33</x:v>
      </x:c>
      <x:c r="T14" s="108" t="n">
        <x:v>10</x:v>
      </x:c>
      <x:c r="U14" s="108" t="n">
        <x:v>23</x:v>
      </x:c>
      <x:c r="V14" s="108" t="n">
        <x:v>26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156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174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4304284</x:v>
      </x:c>
      <x:c r="E8" s="81" t="n">
        <x:v>1530250</x:v>
      </x:c>
      <x:c r="F8" s="116" t="n">
        <x:v>2473119.06512432</x:v>
      </x:c>
      <x:c r="G8" s="81" t="n">
        <x:v>277297</x:v>
      </x:c>
      <x:c r="H8" s="81" t="n">
        <x:v>331902</x:v>
      </x:c>
      <x:c r="I8" s="117">
        <x:f>SUM(D8:H8)</x:f>
      </x:c>
      <x:c r="J8" s="81" t="n">
        <x:v>5314656</x:v>
      </x:c>
      <x:c r="K8" s="81" t="n">
        <x:v>0</x:v>
      </x:c>
      <x:c r="L8" s="81" t="n">
        <x:v>1759278</x:v>
      </x:c>
      <x:c r="M8" s="81" t="n">
        <x:v>0</x:v>
      </x:c>
      <x:c r="N8" s="81" t="n">
        <x:v>669662</x:v>
      </x:c>
      <x:c r="O8" s="81" t="n">
        <x:v>534787</x:v>
      </x:c>
      <x:c r="P8" s="81" t="n">
        <x:v>638469</x:v>
      </x:c>
      <x:c r="Q8" s="117">
        <x:f>SUM(J8:P8)</x:f>
      </x:c>
      <x:c r="R8" s="81" t="n">
        <x:v>8711537</x:v>
      </x:c>
      <x:c r="S8" s="81" t="n">
        <x:v>205315</x:v>
      </x:c>
      <x:c r="T8" s="59">
        <x:f>SUM('Part C'!$R8:$S8)</x:f>
      </x:c>
      <x:c r="U8" s="81" t="n">
        <x:v>23292.8796791444</x:v>
      </x:c>
      <x:c r="V8" s="81" t="n">
        <x:v>548.970588235294</x:v>
      </x:c>
      <x:c r="W8" s="81" t="n">
        <x:v>2550519.95012139</x:v>
      </x:c>
      <x:c r="X8" s="81" t="n">
        <x:v>11467371.9501214</x:v>
      </x:c>
      <x:c r="Y8" s="12" t="n">
        <x:v>30661.4223265278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5079435</x:v>
      </x:c>
      <x:c r="E9" s="81" t="n">
        <x:v>1697907</x:v>
      </x:c>
      <x:c r="F9" s="116" t="n">
        <x:v>2872752.77015573</x:v>
      </x:c>
      <x:c r="G9" s="81" t="n">
        <x:v>330140</x:v>
      </x:c>
      <x:c r="H9" s="81" t="n">
        <x:v>434842</x:v>
      </x:c>
      <x:c r="I9" s="117">
        <x:f>SUM(D9:H9)</x:f>
      </x:c>
      <x:c r="J9" s="81" t="n">
        <x:v>5756535</x:v>
      </x:c>
      <x:c r="K9" s="81" t="n">
        <x:v>0</x:v>
      </x:c>
      <x:c r="L9" s="81" t="n">
        <x:v>2668239</x:v>
      </x:c>
      <x:c r="M9" s="81" t="n">
        <x:v>0</x:v>
      </x:c>
      <x:c r="N9" s="81" t="n">
        <x:v>727823</x:v>
      </x:c>
      <x:c r="O9" s="81" t="n">
        <x:v>543051</x:v>
      </x:c>
      <x:c r="P9" s="81" t="n">
        <x:v>719429</x:v>
      </x:c>
      <x:c r="Q9" s="117">
        <x:f>SUM(J9:P9)</x:f>
      </x:c>
      <x:c r="R9" s="81" t="n">
        <x:v>10171265</x:v>
      </x:c>
      <x:c r="S9" s="81" t="n">
        <x:v>243812</x:v>
      </x:c>
      <x:c r="T9" s="59">
        <x:f>SUM('Part C'!$R9:$S9)</x:f>
      </x:c>
      <x:c r="U9" s="81" t="n">
        <x:v>23382.2183908046</x:v>
      </x:c>
      <x:c r="V9" s="81" t="n">
        <x:v>560.487356321839</x:v>
      </x:c>
      <x:c r="W9" s="81" t="n">
        <x:v>2966513.84572942</x:v>
      </x:c>
      <x:c r="X9" s="81" t="n">
        <x:v>13381590.8457294</x:v>
      </x:c>
      <x:c r="Y9" s="12" t="n">
        <x:v>30762.2778062745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3763508</x:v>
      </x:c>
      <x:c r="E10" s="81" t="n">
        <x:v>1391403</x:v>
      </x:c>
      <x:c r="F10" s="116" t="n">
        <x:v>2185043.17107743</x:v>
      </x:c>
      <x:c r="G10" s="81" t="n">
        <x:v>254424</x:v>
      </x:c>
      <x:c r="H10" s="81" t="n">
        <x:v>281047</x:v>
      </x:c>
      <x:c r="I10" s="117">
        <x:f>SUM(D10:H10)</x:f>
      </x:c>
      <x:c r="J10" s="81" t="n">
        <x:v>4884401</x:v>
      </x:c>
      <x:c r="K10" s="81" t="n">
        <x:v>0</x:v>
      </x:c>
      <x:c r="L10" s="81" t="n">
        <x:v>1231495</x:v>
      </x:c>
      <x:c r="M10" s="81" t="n">
        <x:v>0</x:v>
      </x:c>
      <x:c r="N10" s="81" t="n">
        <x:v>653724</x:v>
      </x:c>
      <x:c r="O10" s="81" t="n">
        <x:v>485491</x:v>
      </x:c>
      <x:c r="P10" s="81" t="n">
        <x:v>620315</x:v>
      </x:c>
      <x:c r="Q10" s="117">
        <x:f>SUM(J10:P10)</x:f>
      </x:c>
      <x:c r="R10" s="81" t="n">
        <x:v>7855612</x:v>
      </x:c>
      <x:c r="S10" s="81" t="n">
        <x:v>19813</x:v>
      </x:c>
      <x:c r="T10" s="59">
        <x:f>SUM('Part C'!$R10:$S10)</x:f>
      </x:c>
      <x:c r="U10" s="81" t="n">
        <x:v>22444.6057142857</x:v>
      </x:c>
      <x:c r="V10" s="81" t="n">
        <x:v>56.6085714285714</x:v>
      </x:c>
      <x:c r="W10" s="81" t="n">
        <x:v>2386850.22070183</x:v>
      </x:c>
      <x:c r="X10" s="81" t="n">
        <x:v>10262275.2207018</x:v>
      </x:c>
      <x:c r="Y10" s="12" t="n">
        <x:v>29320.7863448624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4082265</x:v>
      </x:c>
      <x:c r="E11" s="81" t="n">
        <x:v>1483702</x:v>
      </x:c>
      <x:c r="F11" s="116" t="n">
        <x:v>2359279.95338665</x:v>
      </x:c>
      <x:c r="G11" s="81" t="n">
        <x:v>261860</x:v>
      </x:c>
      <x:c r="H11" s="81" t="n">
        <x:v>317540</x:v>
      </x:c>
      <x:c r="I11" s="117">
        <x:f>SUM(D11:H11)</x:f>
      </x:c>
      <x:c r="J11" s="81" t="n">
        <x:v>5033791</x:v>
      </x:c>
      <x:c r="K11" s="81" t="n">
        <x:v>0</x:v>
      </x:c>
      <x:c r="L11" s="81" t="n">
        <x:v>1671314</x:v>
      </x:c>
      <x:c r="M11" s="81" t="n">
        <x:v>0</x:v>
      </x:c>
      <x:c r="N11" s="81" t="n">
        <x:v>636846</x:v>
      </x:c>
      <x:c r="O11" s="81" t="n">
        <x:v>519609</x:v>
      </x:c>
      <x:c r="P11" s="81" t="n">
        <x:v>643086</x:v>
      </x:c>
      <x:c r="Q11" s="117">
        <x:f>SUM(J11:P11)</x:f>
      </x:c>
      <x:c r="R11" s="81" t="n">
        <x:v>8310367</x:v>
      </x:c>
      <x:c r="S11" s="81" t="n">
        <x:v>194280</x:v>
      </x:c>
      <x:c r="T11" s="59">
        <x:f>SUM('Part C'!$R11:$S11)</x:f>
      </x:c>
      <x:c r="U11" s="81" t="n">
        <x:v>23542.1161473088</x:v>
      </x:c>
      <x:c r="V11" s="81" t="n">
        <x:v>550.368271954674</x:v>
      </x:c>
      <x:c r="W11" s="81" t="n">
        <x:v>2407308.93687928</x:v>
      </x:c>
      <x:c r="X11" s="81" t="n">
        <x:v>10911955.9368793</x:v>
      </x:c>
      <x:c r="Y11" s="12" t="n">
        <x:v>30912.0564784115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9931681</x:v>
      </x:c>
      <x:c r="E12" s="81" t="n">
        <x:v>3178126</x:v>
      </x:c>
      <x:c r="F12" s="116" t="n">
        <x:v>5556932.8470449</x:v>
      </x:c>
      <x:c r="G12" s="81" t="n">
        <x:v>515672</x:v>
      </x:c>
      <x:c r="H12" s="81" t="n">
        <x:v>955123</x:v>
      </x:c>
      <x:c r="I12" s="117">
        <x:f>SUM(D12:H12)</x:f>
      </x:c>
      <x:c r="J12" s="81" t="n">
        <x:v>11868866</x:v>
      </x:c>
      <x:c r="K12" s="81" t="n">
        <x:v>0</x:v>
      </x:c>
      <x:c r="L12" s="81" t="n">
        <x:v>4076575</x:v>
      </x:c>
      <x:c r="M12" s="81" t="n">
        <x:v>0</x:v>
      </x:c>
      <x:c r="N12" s="81" t="n">
        <x:v>1210116</x:v>
      </x:c>
      <x:c r="O12" s="81" t="n">
        <x:v>855374</x:v>
      </x:c>
      <x:c r="P12" s="81" t="n">
        <x:v>2126605</x:v>
      </x:c>
      <x:c r="Q12" s="117">
        <x:f>SUM(J12:P12)</x:f>
      </x:c>
      <x:c r="R12" s="81" t="n">
        <x:v>19751286</x:v>
      </x:c>
      <x:c r="S12" s="81" t="n">
        <x:v>386249</x:v>
      </x:c>
      <x:c r="T12" s="59">
        <x:f>SUM('Part C'!$R12:$S12)</x:f>
      </x:c>
      <x:c r="U12" s="81" t="n">
        <x:v>29435.5976154993</x:v>
      </x:c>
      <x:c r="V12" s="81" t="n">
        <x:v>575.631892697466</x:v>
      </x:c>
      <x:c r="W12" s="81" t="n">
        <x:v>4575932.85168837</x:v>
      </x:c>
      <x:c r="X12" s="81" t="n">
        <x:v>24713467.8516884</x:v>
      </x:c>
      <x:c r="Y12" s="12" t="n">
        <x:v>36830.8015673448</x:v>
      </x:c>
    </x:row>
    <x:row r="13" spans="1:25" s="6" customFormat="1">
      <x:c r="A13" s="184" t="s">
        <x:v>149</x:v>
      </x:c>
      <x:c r="B13" s="184" t="s">
        <x:v>150</x:v>
      </x:c>
      <x:c r="C13" s="184" t="s">
        <x:v>16</x:v>
      </x:c>
      <x:c r="D13" s="81" t="n">
        <x:v>9917980</x:v>
      </x:c>
      <x:c r="E13" s="81" t="n">
        <x:v>3085304</x:v>
      </x:c>
      <x:c r="F13" s="116" t="n">
        <x:v>5511780.30149898</x:v>
      </x:c>
      <x:c r="G13" s="81" t="n">
        <x:v>528522</x:v>
      </x:c>
      <x:c r="H13" s="81" t="n">
        <x:v>925060</x:v>
      </x:c>
      <x:c r="I13" s="117">
        <x:f>SUM(D13:H13)</x:f>
      </x:c>
      <x:c r="J13" s="81" t="n">
        <x:v>11848483</x:v>
      </x:c>
      <x:c r="K13" s="81" t="n">
        <x:v>0</x:v>
      </x:c>
      <x:c r="L13" s="81" t="n">
        <x:v>3958376</x:v>
      </x:c>
      <x:c r="M13" s="81" t="n">
        <x:v>0</x:v>
      </x:c>
      <x:c r="N13" s="81" t="n">
        <x:v>1235074</x:v>
      </x:c>
      <x:c r="O13" s="81" t="n">
        <x:v>882643</x:v>
      </x:c>
      <x:c r="P13" s="81" t="n">
        <x:v>2044070</x:v>
      </x:c>
      <x:c r="Q13" s="117">
        <x:f>SUM(J13:P13)</x:f>
      </x:c>
      <x:c r="R13" s="81" t="n">
        <x:v>19581114</x:v>
      </x:c>
      <x:c r="S13" s="81" t="n">
        <x:v>387532</x:v>
      </x:c>
      <x:c r="T13" s="59">
        <x:f>SUM('Part C'!$R13:$S13)</x:f>
      </x:c>
      <x:c r="U13" s="81" t="n">
        <x:v>27893.3247863248</x:v>
      </x:c>
      <x:c r="V13" s="81" t="n">
        <x:v>552.039886039886</x:v>
      </x:c>
      <x:c r="W13" s="81" t="n">
        <x:v>4787339.58552196</x:v>
      </x:c>
      <x:c r="X13" s="81" t="n">
        <x:v>24755985.585522</x:v>
      </x:c>
      <x:c r="Y13" s="12" t="n">
        <x:v>35264.9367315128</x:v>
      </x:c>
    </x:row>
    <x:row r="14" spans="1:25" s="6" customFormat="1">
      <x:c r="A14" s="184" t="s">
        <x:v>151</x:v>
      </x:c>
      <x:c r="B14" s="184" t="s">
        <x:v>152</x:v>
      </x:c>
      <x:c r="C14" s="184" t="s">
        <x:v>16</x:v>
      </x:c>
      <x:c r="D14" s="81" t="n">
        <x:v>22003774</x:v>
      </x:c>
      <x:c r="E14" s="81" t="n">
        <x:v>7084325</x:v>
      </x:c>
      <x:c r="F14" s="116" t="n">
        <x:v>12329747.7065218</x:v>
      </x:c>
      <x:c r="G14" s="81" t="n">
        <x:v>1894558</x:v>
      </x:c>
      <x:c r="H14" s="81" t="n">
        <x:v>2276577</x:v>
      </x:c>
      <x:c r="I14" s="117">
        <x:f>SUM(D14:H14)</x:f>
      </x:c>
      <x:c r="J14" s="81" t="n">
        <x:v>27289052</x:v>
      </x:c>
      <x:c r="K14" s="81" t="n">
        <x:v>0</x:v>
      </x:c>
      <x:c r="L14" s="81" t="n">
        <x:v>7947523</x:v>
      </x:c>
      <x:c r="M14" s="81" t="n">
        <x:v>0</x:v>
      </x:c>
      <x:c r="N14" s="81" t="n">
        <x:v>3229663</x:v>
      </x:c>
      <x:c r="O14" s="81" t="n">
        <x:v>1689388</x:v>
      </x:c>
      <x:c r="P14" s="81" t="n">
        <x:v>5433356</x:v>
      </x:c>
      <x:c r="Q14" s="117">
        <x:f>SUM(J14:P14)</x:f>
      </x:c>
      <x:c r="R14" s="81" t="n">
        <x:v>44459544</x:v>
      </x:c>
      <x:c r="S14" s="81" t="n">
        <x:v>1129439</x:v>
      </x:c>
      <x:c r="T14" s="59">
        <x:f>SUM('Part C'!$R14:$S14)</x:f>
      </x:c>
      <x:c r="U14" s="81" t="n">
        <x:v>27010.6585662211</x:v>
      </x:c>
      <x:c r="V14" s="81" t="n">
        <x:v>686.171931956258</x:v>
      </x:c>
      <x:c r="W14" s="81" t="n">
        <x:v>11225015.6093578</x:v>
      </x:c>
      <x:c r="X14" s="81" t="n">
        <x:v>56813998.6093578</x:v>
      </x:c>
      <x:c r="Y14" s="12" t="n">
        <x:v>34516.4025573255</x:v>
      </x:c>
    </x:row>
    <x:row r="15" spans="1:25" s="3" customFormat="1" ht="15" customHeight="1">
      <x:c r="A15" s="4" t="s">
        <x:v>156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149</x:v>
      </x:c>
      <x:c r="B13" s="184" t="s">
        <x:v>150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151</x:v>
      </x:c>
      <x:c r="B14" s="184" t="s">
        <x:v>152</x:v>
      </x:c>
      <x:c r="C14" s="184" t="s">
        <x:v>16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216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217</x:v>
      </x:c>
      <x:c r="G18" s="144" t="s"/>
      <x:c r="H18" s="144" t="s"/>
      <x:c r="I18" s="144" t="s"/>
      <x:c r="J18" s="135" t="s"/>
      <x:c r="K18" s="134" t="s">
        <x:v>218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219</x:v>
      </x:c>
      <x:c r="F19" s="97" t="s">
        <x:v>198</x:v>
      </x:c>
      <x:c r="G19" s="5" t="s">
        <x:v>199</x:v>
      </x:c>
      <x:c r="H19" s="5" t="s">
        <x:v>200</x:v>
      </x:c>
      <x:c r="I19" s="98" t="s">
        <x:v>201</x:v>
      </x:c>
      <x:c r="J19" s="11" t="s">
        <x:v>202</x:v>
      </x:c>
      <x:c r="K19" s="97" t="s">
        <x:v>203</x:v>
      </x:c>
      <x:c r="L19" s="5" t="s">
        <x:v>215</x:v>
      </x:c>
      <x:c r="M19" s="98" t="s">
        <x:v>220</x:v>
      </x:c>
      <x:c r="N19" s="61" t="s">
        <x:v>206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221</x:v>
      </x:c>
      <x:c r="E20" s="16" t="n">
        <x:v>6</x:v>
      </x:c>
      <x:c r="F20" s="7" t="n">
        <x:v>154</x:v>
      </x:c>
      <x:c r="G20" s="7" t="n">
        <x:v>25</x:v>
      </x:c>
      <x:c r="H20" s="7" t="n">
        <x:v>0</x:v>
      </x:c>
      <x:c r="I20" s="7" t="n">
        <x:v>0</x:v>
      </x:c>
      <x:c r="J20" s="17">
        <x:f>SUM(F20:I20)</x:f>
      </x:c>
      <x:c r="K20" s="81" t="n">
        <x:v>331972</x:v>
      </x:c>
      <x:c r="L20" s="81" t="n">
        <x:v>0</x:v>
      </x:c>
      <x:c r="M20" s="81" t="n">
        <x:v>567000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222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149</x:v>
      </x:c>
      <x:c r="B13" s="184" t="s">
        <x:v>150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151</x:v>
      </x:c>
      <x:c r="B14" s="184" t="s">
        <x:v>152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156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232</x:v>
      </x:c>
      <x:c r="C1" s="82" t="s">
        <x:v>233</x:v>
      </x:c>
    </x:row>
    <x:row r="2" spans="1:9" x14ac:dyDescent="0.3">
      <x:c r="A2" s="2" t="s">
        <x:v>133</x:v>
      </x:c>
      <x:c r="B2" s="83" t="s">
        <x:v>174</x:v>
      </x:c>
      <x:c r="C2" s="83" t="s">
        <x:v>136</x:v>
      </x:c>
    </x:row>
    <x:row r="3" spans="1:9" x14ac:dyDescent="0.3">
      <x:c r="A3" s="2" t="s">
        <x:v>234</x:v>
      </x:c>
      <x:c r="B3" s="83" t="s">
        <x:v>235</x:v>
      </x:c>
      <x:c r="C3" s="83" t="s">
        <x:v>137</x:v>
      </x:c>
      <x:c r="D3" s="2" t="s">
        <x:v>133</x:v>
      </x:c>
      <x:c r="F3" s="2" t="s">
        <x:v>174</x:v>
      </x:c>
      <x:c r="H3" s="2" t="n">
        <x:v>2022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146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241</x:v>
      </x:c>
      <x:c r="C6" s="0" t="s"/>
      <x:c r="D6" s="0" t="s">
        <x:v>234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242</x:v>
      </x:c>
      <x:c r="B7" s="83" t="s">
        <x:v>243</x:v>
      </x:c>
      <x:c r="D7" s="2" t="s">
        <x:v>153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s">
        <x:v>6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245</x:v>
      </x:c>
      <x:c r="F10" s="2" t="n">
        <x:v>6</x:v>
      </x:c>
      <x:c r="I10" s="2" t="n">
        <x:v>2022</x:v>
      </x:c>
    </x:row>
    <x:row r="11" spans="1:9" x14ac:dyDescent="0.3">
      <x:c r="A11" s="2" t="s">
        <x:v>153</x:v>
      </x:c>
      <x:c r="B11" s="83" t="n">
        <x:v>8</x:v>
      </x:c>
      <x:c r="D11" s="2" t="s">
        <x:v>242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244</x:v>
      </x:c>
      <x:c r="F17" s="2" t="s">
        <x:v>242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