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<x:sst xmlns:x="http://schemas.openxmlformats.org/spreadsheetml/2006/main" count="254" uniqueCount="254">
  <x:si>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</x:si>
  <x:si>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</x:si>
  <x:si>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Niskayuna</x:t>
  </x:si>
  <x:si>
    <x:t>BEDS Code</x:t>
  </x:si>
  <x:si>
    <x:t>530301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</x:si>
  <x:si>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</x:si>
  <x:si>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</x:si>
  <x:si>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</x:si>
  <x:si>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</x:si>
  <x:si>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</x:si>
  <x:si>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 Leon</x:t>
  </x:si>
  <x:si>
    <x:t>Street Address Line 1</x:t>
  </x:si>
  <x:si>
    <x:t>1239 Van Antwerp Road</x:t>
  </x:si>
  <x:si>
    <x:t>Title of Contact</x:t>
  </x:si>
  <x:si>
    <x:t>Director of Business &amp; Operations</x:t>
  </x:si>
  <x:si>
    <x:t>Street Address Line 2</x:t>
  </x:si>
  <x:si>
    <x:t/>
  </x:si>
  <x:si>
    <x:t>Email Address</x:t>
  </x:si>
  <x:si>
    <x:t>mleon@niskyschools.org</x:t>
  </x:si>
  <x:si>
    <x:t>City</x:t>
  </x:si>
  <x:si>
    <x:t>Phone Number</x:t>
  </x:si>
  <x:si>
    <x:t>5183774666</x:t>
  </x:si>
  <x:si>
    <x:t>Zip Code</x:t>
  </x:si>
  <x:si>
    <x:t>12309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</x:si>
  <x:si>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</x:si>
  <x:si>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</x:si>
  <x:si>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</x:si>
  <x:si>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</x:si>
  <x:si>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</x:si>
  <x:si>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</x:si>
  <x:si>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</x:si>
  <x:si>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</x:si>
  <x:si>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</x:si>
  <x:si>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</x:si>
  <x:si>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</x:si>
  <x:si>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</x:si>
  <x:si>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</x:si>
  <x:si>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</x:si>
  <x:si>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</x:si>
  <x:si>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</x:si>
  <x:si>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</x:si>
  <x:si>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</x:si>
  <x:si>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</x:si>
  <x:si>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</x:si>
  <x:si>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</x:si>
  <x:si>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</x:si>
  <x:si>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</x:si>
  <x:si>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</x:si>
  <x:si>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</x:si>
  <x:si>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</x:si>
  <x:si>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</x:si>
  <x:si>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</x:si>
  <x:si>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</x:si>
  <x:si>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</x:si>
  <x:si>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</x:si>
  <x:si>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</x:si>
  <x:si>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</x:si>
  <x:si>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</x:si>
  <x:si>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</x:si>
  <x:si>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</x:si>
  <x:si>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</x:si>
  <x:si>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</x:si>
  <x:si>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</x:si>
  <x:si>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</x:si>
  <x:si>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</x:si>
  <x:si>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</x:si>
  <x:si>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</x:si>
  <x:si>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</x:si>
  <x:si>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</x:si>
  <x:si>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</x:si>
  <x:si>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</x:si>
  <x:si>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</x:si>
  <x:si>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</x:si>
  <x:si>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</x:si>
  <x:si>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</x:si>
  <x:si>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</x:si>
  <x:si>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</x:si>
  <x:si>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</x:si>
  <x:si>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</x:si>
  <x:si>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</x:si>
  <x:si>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</x:si>
  <x:si>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</x:si>
  <x:si>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</x:si>
  <x:si>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</x:si>
  <x:si>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</x:si>
  <x:si>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</x:si>
  <x:si>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</x:si>
  <x:si>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</x:si>
  <x:si>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</x:si>
  <x:si>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</x:si>
  <x:si>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</x:si>
  <x:si>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</x:si>
  <x:si>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</x:si>
  <x:si>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</x:si>
  <x:si>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</x:si>
  <x:si>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</x:si>
  <x:si>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</x:si>
  <x:si>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</x:si>
  <x:si>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</x:si>
  <x:si>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</x:si>
  <x:si>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</x:si>
  <x:si>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</x:si>
  <x:si>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</x:si>
  <x:si>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</x:si>
  <x:si>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</x:si>
  <x:si>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</x:si>
  <x:si>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</x:si>
  <x:si>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</x:si>
  <x:si>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</x:si>
  <x:si>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</x:si>
  <x:si>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</x:si>
  <x:si>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</x:si>
  <x:si>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</x:si>
  <x:si>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</x:si>
  <x:si>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</x:si>
  <x:si>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</x:si>
  <x:si>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</x:si>
  <x:si>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</x:si>
  <x:si>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</x:si>
  <x:si>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</x:si>
  <x:si>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</x:si>
  <x:si>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</x:si>
  <x:si>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</x:si>
  <x:si>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</x:si>
  <x:si>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</x:si>
  <x:si>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</x:si>
  <x:si>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</x:si>
  <x:si>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</x:si>
  <x:si>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</x:si>
  <x:si>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</x:si>
  <x:si>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530301060001</x:t>
  </x:si>
  <x:si>
    <x:t>BIRCHWOOD ELEMENTARY SCHOOL</x:t>
  </x:si>
  <x:si>
    <x:t>10</x:t>
  </x:si>
  <x:si>
    <x:t>Elementary School</x:t>
  </x:si>
  <x:si>
    <x:t>K</x:t>
  </x:si>
  <x:si>
    <x:t>5</x:t>
  </x:si>
  <x:si>
    <x:t>Yes</x:t>
  </x:si>
  <x:si>
    <x:t>No</x:t>
  </x:si>
  <x:si>
    <x:t>530301060002</x:t>
  </x:si>
  <x:si>
    <x:t>CRAIG ELEMENTARY SCHOOL</x:t>
  </x:si>
  <x:si>
    <x:t>11</x:t>
  </x:si>
  <x:si>
    <x:t>530301060003</x:t>
  </x:si>
  <x:si>
    <x:t>GLENCLIFF SCHOOL</x:t>
  </x:si>
  <x:si>
    <x:t>12</x:t>
  </x:si>
  <x:si>
    <x:t>530301060004</x:t>
  </x:si>
  <x:si>
    <x:t>HILLSIDE SCHOOL</x:t>
  </x:si>
  <x:si>
    <x:t>13</x:t>
  </x:si>
  <x:si>
    <x:t>530301060005</x:t>
  </x:si>
  <x:si>
    <x:t>ROSENDALE SCHOOL</x:t>
  </x:si>
  <x:si>
    <x:t>14</x:t>
  </x:si>
  <x:si>
    <x:t>530301060006</x:t>
  </x:si>
  <x:si>
    <x:t>VAN ANTWERP MIDDLE SCHOOL</x:t>
  </x:si>
  <x:si>
    <x:t>20</x:t>
  </x:si>
  <x:si>
    <x:t>Middle/Junior High School</x:t>
  </x:si>
  <x:si>
    <x:t>6</x:t>
  </x:si>
  <x:si>
    <x:t>8</x:t>
  </x:si>
  <x:si>
    <x:t>530301060007</x:t>
  </x:si>
  <x:si>
    <x:t>NISKAYUNA HIGH SCHOOL</x:t>
  </x:si>
  <x:si>
    <x:t>21</x:t>
  </x:si>
  <x:si>
    <x:t>Junior-Senior High School</x:t>
  </x:si>
  <x:si>
    <x:t>9</x:t>
  </x:si>
  <x:si>
    <x:t>530301060008</x:t>
  </x:si>
  <x:si>
    <x:t>IROQUOIS MIDDLE SCHOOL</x:t>
  </x:si>
  <x:si>
    <x:t>19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</x:si>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</x:sst>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99853066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730944</x:v>
      </x:c>
      <x:c r="E15" s="10" t="n">
        <x:v>4627567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1433502</x:v>
      </x:c>
      <x:c r="E16" s="10" t="n">
        <x:v>741500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11243630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1433502</x:v>
      </x:c>
      <x:c r="E24" s="10" t="n">
        <x:v>741500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53350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5427679</x:v>
      </x:c>
      <x:c r="E27" s="10" t="n">
        <x:v>3500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1127531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8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360000</x:v>
      </x:c>
      <x:c r="E35" s="10" t="n">
        <x:v>0</x:v>
      </x:c>
      <x:c r="F35" s="7" t="n">
        <x:v>8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920416</x:v>
      </x:c>
      <x:c r="E37" s="10" t="n">
        <x:v>0</x:v>
      </x:c>
      <x:c r="F37" s="7" t="n">
        <x:v>18</x:v>
      </x:c>
      <x:c r="G37" s="132" t="n">
        <x:v>51134.2222222222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1263514</x:v>
      </x:c>
      <x:c r="E38" s="10" t="n">
        <x:v>0</x:v>
      </x:c>
      <x:c r="F38" s="7" t="n">
        <x:v>23</x:v>
      </x:c>
      <x:c r="G38" s="132" t="n">
        <x:v>54935.3913043478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195000</x:v>
      </x:c>
      <x:c r="E41" s="10" t="n">
        <x:v>0</x:v>
      </x:c>
      <x:c r="F41" s="7" t="n">
        <x:v>11</x:v>
      </x:c>
      <x:c r="G41" s="132" t="n">
        <x:v>17727.2727272727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374829</x:v>
      </x:c>
      <x:c r="E43" s="10" t="n">
        <x:v>163212</x:v>
      </x:c>
      <x:c r="F43" s="7" t="n">
        <x:v>116</x:v>
      </x:c>
      <x:c r="G43" s="132" t="n">
        <x:v>4638.28448275862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33596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4332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50931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2439995</x:v>
      </x:c>
      <x:c r="E63" s="10" t="n">
        <x:v>0</x:v>
      </x:c>
      <x:c r="F63" s="84" t="n">
        <x:v>12</x:v>
      </x:c>
      <x:c r="G63" s="132" t="n">
        <x:v>203332.916666667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5274583</x:v>
      </x:c>
      <x:c r="E64" s="10" t="n">
        <x:v>0</x:v>
      </x:c>
      <x:c r="F64" s="84" t="n">
        <x:v>49</x:v>
      </x:c>
      <x:c r="G64" s="132" t="n">
        <x:v>107644.551020408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1207212</x:v>
      </x:c>
      <x:c r="E65" s="10" t="n">
        <x:v>0</x:v>
      </x:c>
      <x:c r="F65" s="84" t="n">
        <x:v>1</x:v>
      </x:c>
      <x:c r="G65" s="132" t="n">
        <x:v>1207212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1563792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928869</x:v>
      </x:c>
      <x:c r="E72" s="10" t="n">
        <x:v>0</x:v>
      </x:c>
      <x:c r="F72" s="84" t="n">
        <x:v>9.2</x:v>
      </x:c>
      <x:c r="G72" s="132" t="n">
        <x:v>100964.02173913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297696</x:v>
      </x:c>
      <x:c r="E74" s="10" t="n">
        <x:v>178072</x:v>
      </x:c>
      <x:c r="F74" s="84" t="n">
        <x:v>1</x:v>
      </x:c>
      <x:c r="G74" s="132" t="n">
        <x:v>475768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1353399</x:v>
      </x:c>
      <x:c r="E75" s="10" t="n">
        <x:v>189318</x:v>
      </x:c>
      <x:c r="F75" s="84" t="n">
        <x:v>22</x:v>
      </x:c>
      <x:c r="G75" s="132" t="n">
        <x:v>70123.5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373590</x:v>
      </x:c>
      <x:c r="E76" s="10" t="n">
        <x:v>91066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513222</x:v>
      </x:c>
      <x:c r="E77" s="10" t="n">
        <x:v>40004</x:v>
      </x:c>
      <x:c r="F77" s="84" t="n">
        <x:v>7</x:v>
      </x:c>
      <x:c r="G77" s="132" t="n">
        <x:v>79032.2857142857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1382375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3502316</x:v>
      </x:c>
      <x:c r="E82" s="10" t="n">
        <x:v>150000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24268927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51885632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399</x:v>
      </x:c>
      <x:c r="L8" s="107" t="n">
        <x:v>0</x:v>
      </x:c>
      <x:c r="M8" s="107" t="n">
        <x:v>0</x:v>
      </x:c>
      <x:c r="N8" s="107" t="n">
        <x:v>84</x:v>
      </x:c>
      <x:c r="O8" s="107" t="n">
        <x:v>20</x:v>
      </x:c>
      <x:c r="P8" s="107" t="n">
        <x:v>44</x:v>
      </x:c>
      <x:c r="Q8" s="108" t="n">
        <x:v>3</x:v>
      </x:c>
      <x:c r="R8" s="108" t="n">
        <x:v>26.7</x:v>
      </x:c>
      <x:c r="S8" s="108" t="n">
        <x:v>13.5</x:v>
      </x:c>
      <x:c r="T8" s="108" t="n">
        <x:v>1</x:v>
      </x:c>
      <x:c r="U8" s="108" t="n">
        <x:v>6.8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391</x:v>
      </x:c>
      <x:c r="L9" s="107" t="n">
        <x:v>0</x:v>
      </x:c>
      <x:c r="M9" s="107" t="n">
        <x:v>0</x:v>
      </x:c>
      <x:c r="N9" s="107" t="n">
        <x:v>97</x:v>
      </x:c>
      <x:c r="O9" s="107" t="n">
        <x:v>38</x:v>
      </x:c>
      <x:c r="P9" s="107" t="n">
        <x:v>50</x:v>
      </x:c>
      <x:c r="Q9" s="108" t="n">
        <x:v>8</x:v>
      </x:c>
      <x:c r="R9" s="108" t="n">
        <x:v>23.4</x:v>
      </x:c>
      <x:c r="S9" s="108" t="n">
        <x:v>13</x:v>
      </x:c>
      <x:c r="T9" s="108" t="n">
        <x:v>1</x:v>
      </x:c>
      <x:c r="U9" s="108" t="n">
        <x:v>6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356</x:v>
      </x:c>
      <x:c r="L10" s="107" t="n">
        <x:v>0</x:v>
      </x:c>
      <x:c r="M10" s="107" t="n">
        <x:v>0</x:v>
      </x:c>
      <x:c r="N10" s="107" t="n">
        <x:v>87</x:v>
      </x:c>
      <x:c r="O10" s="107" t="n">
        <x:v>18</x:v>
      </x:c>
      <x:c r="P10" s="107" t="n">
        <x:v>48</x:v>
      </x:c>
      <x:c r="Q10" s="108" t="n">
        <x:v>7</x:v>
      </x:c>
      <x:c r="R10" s="108" t="n">
        <x:v>23.8</x:v>
      </x:c>
      <x:c r="S10" s="108" t="n">
        <x:v>13.8</x:v>
      </x:c>
      <x:c r="T10" s="108" t="n">
        <x:v>1</x:v>
      </x:c>
      <x:c r="U10" s="108" t="n">
        <x:v>6.5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389</x:v>
      </x:c>
      <x:c r="L11" s="107" t="n">
        <x:v>0</x:v>
      </x:c>
      <x:c r="M11" s="107" t="n">
        <x:v>0</x:v>
      </x:c>
      <x:c r="N11" s="107" t="n">
        <x:v>92</x:v>
      </x:c>
      <x:c r="O11" s="107" t="n">
        <x:v>23</x:v>
      </x:c>
      <x:c r="P11" s="107" t="n">
        <x:v>49</x:v>
      </x:c>
      <x:c r="Q11" s="108" t="n">
        <x:v>3</x:v>
      </x:c>
      <x:c r="R11" s="108" t="n">
        <x:v>28.2</x:v>
      </x:c>
      <x:c r="S11" s="108" t="n">
        <x:v>18.7</x:v>
      </x:c>
      <x:c r="T11" s="108" t="n">
        <x:v>1</x:v>
      </x:c>
      <x:c r="U11" s="108" t="n">
        <x:v>7</x:v>
      </x:c>
      <x:c r="V11" s="108" t="n">
        <x:v>6.4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392</x:v>
      </x:c>
      <x:c r="L12" s="107" t="n">
        <x:v>0</x:v>
      </x:c>
      <x:c r="M12" s="107" t="n">
        <x:v>0</x:v>
      </x:c>
      <x:c r="N12" s="107" t="n">
        <x:v>68</x:v>
      </x:c>
      <x:c r="O12" s="107" t="n">
        <x:v>17</x:v>
      </x:c>
      <x:c r="P12" s="107" t="n">
        <x:v>64</x:v>
      </x:c>
      <x:c r="Q12" s="108" t="n">
        <x:v>7</x:v>
      </x:c>
      <x:c r="R12" s="108" t="n">
        <x:v>24.1</x:v>
      </x:c>
      <x:c r="S12" s="108" t="n">
        <x:v>20.5</x:v>
      </x:c>
      <x:c r="T12" s="108" t="n">
        <x:v>1</x:v>
      </x:c>
      <x:c r="U12" s="108" t="n">
        <x:v>10.2</x:v>
      </x:c>
      <x:c r="V12" s="108" t="n">
        <x:v>5.5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430</x:v>
      </x:c>
      <x:c r="L13" s="107" t="n">
        <x:v>0</x:v>
      </x:c>
      <x:c r="M13" s="107" t="n">
        <x:v>0</x:v>
      </x:c>
      <x:c r="N13" s="107" t="n">
        <x:v>153</x:v>
      </x:c>
      <x:c r="O13" s="107" t="n">
        <x:v>15</x:v>
      </x:c>
      <x:c r="P13" s="107" t="n">
        <x:v>69</x:v>
      </x:c>
      <x:c r="Q13" s="108" t="n">
        <x:v>7</x:v>
      </x:c>
      <x:c r="R13" s="108" t="n">
        <x:v>27.8</x:v>
      </x:c>
      <x:c r="S13" s="108" t="n">
        <x:v>6.7</x:v>
      </x:c>
      <x:c r="T13" s="108" t="n">
        <x:v>2</x:v>
      </x:c>
      <x:c r="U13" s="108" t="n">
        <x:v>6</x:v>
      </x:c>
      <x:c r="V13" s="108" t="n">
        <x:v>9.5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159</x:v>
      </x:c>
      <x:c r="E14" s="170" t="s">
        <x:v>160</x:v>
      </x:c>
      <x:c r="F14" s="170" t="s">
        <x:v>143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1387</x:v>
      </x:c>
      <x:c r="L14" s="107" t="n">
        <x:v>0</x:v>
      </x:c>
      <x:c r="M14" s="107" t="n">
        <x:v>0</x:v>
      </x:c>
      <x:c r="N14" s="107" t="n">
        <x:v>364</x:v>
      </x:c>
      <x:c r="O14" s="107" t="n">
        <x:v>24</x:v>
      </x:c>
      <x:c r="P14" s="107" t="n">
        <x:v>162</x:v>
      </x:c>
      <x:c r="Q14" s="108" t="n">
        <x:v>9.2</x:v>
      </x:c>
      <x:c r="R14" s="108" t="n">
        <x:v>96.4</x:v>
      </x:c>
      <x:c r="S14" s="108" t="n">
        <x:v>25.5</x:v>
      </x:c>
      <x:c r="T14" s="108" t="n">
        <x:v>3</x:v>
      </x:c>
      <x:c r="U14" s="108" t="n">
        <x:v>16.1</x:v>
      </x:c>
      <x:c r="V14" s="108" t="n">
        <x:v>37.3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161</x:v>
      </x:c>
      <x:c r="B15" s="168" t="s">
        <x:v>162</x:v>
      </x:c>
      <x:c r="C15" s="167" t="s">
        <x:v>163</x:v>
      </x:c>
      <x:c r="D15" s="169" t="s">
        <x:v>153</x:v>
      </x:c>
      <x:c r="E15" s="170" t="s">
        <x:v>154</x:v>
      </x:c>
      <x:c r="F15" s="170" t="s">
        <x:v>155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588</x:v>
      </x:c>
      <x:c r="L15" s="107" t="n">
        <x:v>0</x:v>
      </x:c>
      <x:c r="M15" s="107" t="n">
        <x:v>0</x:v>
      </x:c>
      <x:c r="N15" s="107" t="n">
        <x:v>124</x:v>
      </x:c>
      <x:c r="O15" s="107" t="n">
        <x:v>12</x:v>
      </x:c>
      <x:c r="P15" s="107" t="n">
        <x:v>47</x:v>
      </x:c>
      <x:c r="Q15" s="108" t="n">
        <x:v>6.8</x:v>
      </x:c>
      <x:c r="R15" s="108" t="n">
        <x:v>39.6</x:v>
      </x:c>
      <x:c r="S15" s="108" t="n">
        <x:v>13.6</x:v>
      </x:c>
      <x:c r="T15" s="108" t="n">
        <x:v>2</x:v>
      </x:c>
      <x:c r="U15" s="108" t="n">
        <x:v>6.1</x:v>
      </x:c>
      <x:c r="V15" s="108" t="n">
        <x:v>11.7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164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182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3027218</x:v>
      </x:c>
      <x:c r="E8" s="81" t="n">
        <x:v>652496</x:v>
      </x:c>
      <x:c r="F8" s="116" t="n">
        <x:v>1462124.08339274</x:v>
      </x:c>
      <x:c r="G8" s="81" t="n">
        <x:v>209968</x:v>
      </x:c>
      <x:c r="H8" s="81" t="n">
        <x:v>252743</x:v>
      </x:c>
      <x:c r="I8" s="117">
        <x:f>SUM(D8:H8)</x:f>
      </x:c>
      <x:c r="J8" s="81" t="n">
        <x:v>3722751</x:v>
      </x:c>
      <x:c r="K8" s="81" t="n">
        <x:v>0</x:v>
      </x:c>
      <x:c r="L8" s="81" t="n">
        <x:v>849660</x:v>
      </x:c>
      <x:c r="M8" s="81" t="n">
        <x:v>0</x:v>
      </x:c>
      <x:c r="N8" s="81" t="n">
        <x:v>283176</x:v>
      </x:c>
      <x:c r="O8" s="81" t="n">
        <x:v>424466</x:v>
      </x:c>
      <x:c r="P8" s="81" t="n">
        <x:v>324496</x:v>
      </x:c>
      <x:c r="Q8" s="117">
        <x:f>SUM(J8:P8)</x:f>
      </x:c>
      <x:c r="R8" s="81" t="n">
        <x:v>5343610</x:v>
      </x:c>
      <x:c r="S8" s="81" t="n">
        <x:v>260939</x:v>
      </x:c>
      <x:c r="T8" s="59">
        <x:f>SUM('Part C'!$R8:$S8)</x:f>
      </x:c>
      <x:c r="U8" s="81" t="n">
        <x:v>13392.5062656642</x:v>
      </x:c>
      <x:c r="V8" s="81" t="n">
        <x:v>653.982456140351</x:v>
      </x:c>
      <x:c r="W8" s="81" t="n">
        <x:v>1799408.94736842</x:v>
      </x:c>
      <x:c r="X8" s="81" t="n">
        <x:v>7403957.94736842</x:v>
      </x:c>
      <x:c r="Y8" s="12" t="n">
        <x:v>18556.285582377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2920981</x:v>
      </x:c>
      <x:c r="E9" s="81" t="n">
        <x:v>659708</x:v>
      </x:c>
      <x:c r="F9" s="116" t="n">
        <x:v>1422776.77614061</x:v>
      </x:c>
      <x:c r="G9" s="81" t="n">
        <x:v>180851</x:v>
      </x:c>
      <x:c r="H9" s="81" t="n">
        <x:v>264263</x:v>
      </x:c>
      <x:c r="I9" s="117">
        <x:f>SUM(D9:H9)</x:f>
      </x:c>
      <x:c r="J9" s="81" t="n">
        <x:v>3553085</x:v>
      </x:c>
      <x:c r="K9" s="81" t="n">
        <x:v>0</x:v>
      </x:c>
      <x:c r="L9" s="81" t="n">
        <x:v>847006</x:v>
      </x:c>
      <x:c r="M9" s="81" t="n">
        <x:v>0</x:v>
      </x:c>
      <x:c r="N9" s="81" t="n">
        <x:v>316213</x:v>
      </x:c>
      <x:c r="O9" s="81" t="n">
        <x:v>434456</x:v>
      </x:c>
      <x:c r="P9" s="81" t="n">
        <x:v>297820</x:v>
      </x:c>
      <x:c r="Q9" s="117">
        <x:f>SUM(J9:P9)</x:f>
      </x:c>
      <x:c r="R9" s="81" t="n">
        <x:v>4900903</x:v>
      </x:c>
      <x:c r="S9" s="81" t="n">
        <x:v>547678</x:v>
      </x:c>
      <x:c r="T9" s="59">
        <x:f>SUM('Part C'!$R9:$S9)</x:f>
      </x:c>
      <x:c r="U9" s="81" t="n">
        <x:v>12534.2787723785</x:v>
      </x:c>
      <x:c r="V9" s="81" t="n">
        <x:v>1400.71099744246</x:v>
      </x:c>
      <x:c r="W9" s="81" t="n">
        <x:v>1763330.57248384</x:v>
      </x:c>
      <x:c r="X9" s="81" t="n">
        <x:v>7211911.57248384</x:v>
      </x:c>
      <x:c r="Y9" s="12" t="n">
        <x:v>18444.7866303935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2567311</x:v>
      </x:c>
      <x:c r="E10" s="81" t="n">
        <x:v>567559</x:v>
      </x:c>
      <x:c r="F10" s="116" t="n">
        <x:v>1245631.84130762</x:v>
      </x:c>
      <x:c r="G10" s="81" t="n">
        <x:v>177055</x:v>
      </x:c>
      <x:c r="H10" s="81" t="n">
        <x:v>239753</x:v>
      </x:c>
      <x:c r="I10" s="117">
        <x:f>SUM(D10:H10)</x:f>
      </x:c>
      <x:c r="J10" s="81" t="n">
        <x:v>3275350</x:v>
      </x:c>
      <x:c r="K10" s="81" t="n">
        <x:v>0</x:v>
      </x:c>
      <x:c r="L10" s="81" t="n">
        <x:v>586710</x:v>
      </x:c>
      <x:c r="M10" s="81" t="n">
        <x:v>0</x:v>
      </x:c>
      <x:c r="N10" s="81" t="n">
        <x:v>308309</x:v>
      </x:c>
      <x:c r="O10" s="81" t="n">
        <x:v>388594</x:v>
      </x:c>
      <x:c r="P10" s="81" t="n">
        <x:v>238347</x:v>
      </x:c>
      <x:c r="Q10" s="117">
        <x:f>SUM(J10:P10)</x:f>
      </x:c>
      <x:c r="R10" s="81" t="n">
        <x:v>4383124</x:v>
      </x:c>
      <x:c r="S10" s="81" t="n">
        <x:v>414187</x:v>
      </x:c>
      <x:c r="T10" s="59">
        <x:f>SUM('Part C'!$R10:$S10)</x:f>
      </x:c>
      <x:c r="U10" s="81" t="n">
        <x:v>12312.1460674157</x:v>
      </x:c>
      <x:c r="V10" s="81" t="n">
        <x:v>1163.44662921348</x:v>
      </x:c>
      <x:c r="W10" s="81" t="n">
        <x:v>1605487.6823638</x:v>
      </x:c>
      <x:c r="X10" s="81" t="n">
        <x:v>6402798.6823638</x:v>
      </x:c>
      <x:c r="Y10" s="12" t="n">
        <x:v>17985.3895572017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2925560</x:v>
      </x:c>
      <x:c r="E11" s="81" t="n">
        <x:v>695613</x:v>
      </x:c>
      <x:c r="F11" s="116" t="n">
        <x:v>1438862.98050108</x:v>
      </x:c>
      <x:c r="G11" s="81" t="n">
        <x:v>180717</x:v>
      </x:c>
      <x:c r="H11" s="81" t="n">
        <x:v>252554</x:v>
      </x:c>
      <x:c r="I11" s="117">
        <x:f>SUM(D11:H11)</x:f>
      </x:c>
      <x:c r="J11" s="81" t="n">
        <x:v>3594259</x:v>
      </x:c>
      <x:c r="K11" s="81" t="n">
        <x:v>0</x:v>
      </x:c>
      <x:c r="L11" s="81" t="n">
        <x:v>831213</x:v>
      </x:c>
      <x:c r="M11" s="81" t="n">
        <x:v>0</x:v>
      </x:c>
      <x:c r="N11" s="81" t="n">
        <x:v>330735</x:v>
      </x:c>
      <x:c r="O11" s="81" t="n">
        <x:v>456439</x:v>
      </x:c>
      <x:c r="P11" s="81" t="n">
        <x:v>280661</x:v>
      </x:c>
      <x:c r="Q11" s="117">
        <x:f>SUM(J11:P11)</x:f>
      </x:c>
      <x:c r="R11" s="81" t="n">
        <x:v>5096111</x:v>
      </x:c>
      <x:c r="S11" s="81" t="n">
        <x:v>397196</x:v>
      </x:c>
      <x:c r="T11" s="59">
        <x:f>SUM('Part C'!$R11:$S11)</x:f>
      </x:c>
      <x:c r="U11" s="81" t="n">
        <x:v>13100.5424164524</x:v>
      </x:c>
      <x:c r="V11" s="81" t="n">
        <x:v>1021.06940874036</x:v>
      </x:c>
      <x:c r="W11" s="81" t="n">
        <x:v>1754310.9787627</x:v>
      </x:c>
      <x:c r="X11" s="81" t="n">
        <x:v>7247617.9787627</x:v>
      </x:c>
      <x:c r="Y11" s="12" t="n">
        <x:v>18631.4086857653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3209820</x:v>
      </x:c>
      <x:c r="E12" s="81" t="n">
        <x:v>661975</x:v>
      </x:c>
      <x:c r="F12" s="116" t="n">
        <x:v>1538446.93241366</x:v>
      </x:c>
      <x:c r="G12" s="81" t="n">
        <x:v>178334</x:v>
      </x:c>
      <x:c r="H12" s="81" t="n">
        <x:v>240901</x:v>
      </x:c>
      <x:c r="I12" s="117">
        <x:f>SUM(D12:H12)</x:f>
      </x:c>
      <x:c r="J12" s="81" t="n">
        <x:v>3854898</x:v>
      </x:c>
      <x:c r="K12" s="81" t="n">
        <x:v>0</x:v>
      </x:c>
      <x:c r="L12" s="81" t="n">
        <x:v>959091</x:v>
      </x:c>
      <x:c r="M12" s="81" t="n">
        <x:v>0</x:v>
      </x:c>
      <x:c r="N12" s="81" t="n">
        <x:v>285152</x:v>
      </x:c>
      <x:c r="O12" s="81" t="n">
        <x:v>406103</x:v>
      </x:c>
      <x:c r="P12" s="81" t="n">
        <x:v>324233</x:v>
      </x:c>
      <x:c r="Q12" s="117">
        <x:f>SUM(J12:P12)</x:f>
      </x:c>
      <x:c r="R12" s="81" t="n">
        <x:v>5478108</x:v>
      </x:c>
      <x:c r="S12" s="81" t="n">
        <x:v>351368</x:v>
      </x:c>
      <x:c r="T12" s="59">
        <x:f>SUM('Part C'!$R12:$S12)</x:f>
      </x:c>
      <x:c r="U12" s="81" t="n">
        <x:v>13974.7653061224</x:v>
      </x:c>
      <x:c r="V12" s="81" t="n">
        <x:v>896.34693877551</x:v>
      </x:c>
      <x:c r="W12" s="81" t="n">
        <x:v>1767840.36934441</x:v>
      </x:c>
      <x:c r="X12" s="81" t="n">
        <x:v>7597316.36934441</x:v>
      </x:c>
      <x:c r="Y12" s="12" t="n">
        <x:v>19380.9091054704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3425265</x:v>
      </x:c>
      <x:c r="E13" s="81" t="n">
        <x:v>1071654</x:v>
      </x:c>
      <x:c r="F13" s="116" t="n">
        <x:v>1786838.20834076</x:v>
      </x:c>
      <x:c r="G13" s="81" t="n">
        <x:v>218182</x:v>
      </x:c>
      <x:c r="H13" s="81" t="n">
        <x:v>350211</x:v>
      </x:c>
      <x:c r="I13" s="117">
        <x:f>SUM(D13:H13)</x:f>
      </x:c>
      <x:c r="J13" s="81" t="n">
        <x:v>4230045</x:v>
      </x:c>
      <x:c r="K13" s="81" t="n">
        <x:v>0</x:v>
      </x:c>
      <x:c r="L13" s="81" t="n">
        <x:v>885577</x:v>
      </x:c>
      <x:c r="M13" s="81" t="n">
        <x:v>0</x:v>
      </x:c>
      <x:c r="N13" s="81" t="n">
        <x:v>448475</x:v>
      </x:c>
      <x:c r="O13" s="81" t="n">
        <x:v>419308</x:v>
      </x:c>
      <x:c r="P13" s="81" t="n">
        <x:v>868745</x:v>
      </x:c>
      <x:c r="Q13" s="117">
        <x:f>SUM(J13:P13)</x:f>
      </x:c>
      <x:c r="R13" s="81" t="n">
        <x:v>6305742</x:v>
      </x:c>
      <x:c r="S13" s="81" t="n">
        <x:v>546408</x:v>
      </x:c>
      <x:c r="T13" s="59">
        <x:f>SUM('Part C'!$R13:$S13)</x:f>
      </x:c>
      <x:c r="U13" s="81" t="n">
        <x:v>14664.5162790698</x:v>
      </x:c>
      <x:c r="V13" s="81" t="n">
        <x:v>1270.71627906977</x:v>
      </x:c>
      <x:c r="W13" s="81" t="n">
        <x:v>1939212.65004617</x:v>
      </x:c>
      <x:c r="X13" s="81" t="n">
        <x:v>8791362.65004617</x:v>
      </x:c>
      <x:c r="Y13" s="12" t="n">
        <x:v>20445.029418712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10338843</x:v>
      </x:c>
      <x:c r="E14" s="81" t="n">
        <x:v>3095274</x:v>
      </x:c>
      <x:c r="F14" s="116" t="n">
        <x:v>5338008.87917264</x:v>
      </x:c>
      <x:c r="G14" s="81" t="n">
        <x:v>1293281</x:v>
      </x:c>
      <x:c r="H14" s="81" t="n">
        <x:v>1418905</x:v>
      </x:c>
      <x:c r="I14" s="117">
        <x:f>SUM(D14:H14)</x:f>
      </x:c>
      <x:c r="J14" s="81" t="n">
        <x:v>14729060</x:v>
      </x:c>
      <x:c r="K14" s="81" t="n">
        <x:v>0</x:v>
      </x:c>
      <x:c r="L14" s="81" t="n">
        <x:v>2014892</x:v>
      </x:c>
      <x:c r="M14" s="81" t="n">
        <x:v>0</x:v>
      </x:c>
      <x:c r="N14" s="81" t="n">
        <x:v>790563</x:v>
      </x:c>
      <x:c r="O14" s="81" t="n">
        <x:v>1007938</x:v>
      </x:c>
      <x:c r="P14" s="81" t="n">
        <x:v>2941860</x:v>
      </x:c>
      <x:c r="Q14" s="117">
        <x:f>SUM(J14:P14)</x:f>
      </x:c>
      <x:c r="R14" s="81" t="n">
        <x:v>20804242</x:v>
      </x:c>
      <x:c r="S14" s="81" t="n">
        <x:v>680071</x:v>
      </x:c>
      <x:c r="T14" s="59">
        <x:f>SUM('Part C'!$R14:$S14)</x:f>
      </x:c>
      <x:c r="U14" s="81" t="n">
        <x:v>14999.4534967556</x:v>
      </x:c>
      <x:c r="V14" s="81" t="n">
        <x:v>490.317952415285</x:v>
      </x:c>
      <x:c r="W14" s="81" t="n">
        <x:v>6255088.24561404</x:v>
      </x:c>
      <x:c r="X14" s="81" t="n">
        <x:v>27739401.245614</x:v>
      </x:c>
      <x:c r="Y14" s="12" t="n">
        <x:v>19999.5683097434</x:v>
      </x:c>
    </x:row>
    <x:row r="15" spans="1:25" s="6" customFormat="1">
      <x:c r="A15" s="184" t="s">
        <x:v>161</x:v>
      </x:c>
      <x:c r="B15" s="184" t="s">
        <x:v>162</x:v>
      </x:c>
      <x:c r="C15" s="184" t="s">
        <x:v>163</x:v>
      </x:c>
      <x:c r="D15" s="81" t="n">
        <x:v>4563855</x:v>
      </x:c>
      <x:c r="E15" s="81" t="n">
        <x:v>1165710</x:v>
      </x:c>
      <x:c r="F15" s="116" t="n">
        <x:v>2276626.65464331</x:v>
      </x:c>
      <x:c r="G15" s="81" t="n">
        <x:v>256982</x:v>
      </x:c>
      <x:c r="H15" s="81" t="n">
        <x:v>361021</x:v>
      </x:c>
      <x:c r="I15" s="117">
        <x:f>SUM(D15:H15)</x:f>
      </x:c>
      <x:c r="J15" s="81" t="n">
        <x:v>5619354</x:v>
      </x:c>
      <x:c r="K15" s="81" t="n">
        <x:v>0</x:v>
      </x:c>
      <x:c r="L15" s="81" t="n">
        <x:v>1153560</x:v>
      </x:c>
      <x:c r="M15" s="81" t="n">
        <x:v>0</x:v>
      </x:c>
      <x:c r="N15" s="81" t="n">
        <x:v>445171</x:v>
      </x:c>
      <x:c r="O15" s="81" t="n">
        <x:v>556928</x:v>
      </x:c>
      <x:c r="P15" s="81" t="n">
        <x:v>849181</x:v>
      </x:c>
      <x:c r="Q15" s="117">
        <x:f>SUM(J15:P15)</x:f>
      </x:c>
      <x:c r="R15" s="81" t="n">
        <x:v>8009645</x:v>
      </x:c>
      <x:c r="S15" s="81" t="n">
        <x:v>614548</x:v>
      </x:c>
      <x:c r="T15" s="59">
        <x:f>SUM('Part C'!$R15:$S15)</x:f>
      </x:c>
      <x:c r="U15" s="81" t="n">
        <x:v>13621.8452380952</x:v>
      </x:c>
      <x:c r="V15" s="81" t="n">
        <x:v>1045.14965986395</x:v>
      </x:c>
      <x:c r="W15" s="81" t="n">
        <x:v>2651760.55401662</x:v>
      </x:c>
      <x:c r="X15" s="81" t="n">
        <x:v>11275953.5540166</x:v>
      </x:c>
      <x:c r="Y15" s="12" t="n">
        <x:v>19176.7917585317</x:v>
      </x:c>
    </x:row>
    <x:row r="16" spans="1:25" s="3" customFormat="1" ht="15" customHeight="1">
      <x:c r="A16" s="4" t="s">
        <x:v>164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161</x:v>
      </x:c>
      <x:c r="B15" s="184" t="s">
        <x:v>162</x:v>
      </x:c>
      <x:c r="C15" s="184" t="s">
        <x:v>163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224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225</x:v>
      </x:c>
      <x:c r="G19" s="144" t="s"/>
      <x:c r="H19" s="144" t="s"/>
      <x:c r="I19" s="144" t="s"/>
      <x:c r="J19" s="135" t="s"/>
      <x:c r="K19" s="134" t="s">
        <x:v>226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227</x:v>
      </x:c>
      <x:c r="F20" s="97" t="s">
        <x:v>206</x:v>
      </x:c>
      <x:c r="G20" s="5" t="s">
        <x:v>207</x:v>
      </x:c>
      <x:c r="H20" s="5" t="s">
        <x:v>208</x:v>
      </x:c>
      <x:c r="I20" s="98" t="s">
        <x:v>209</x:v>
      </x:c>
      <x:c r="J20" s="11" t="s">
        <x:v>210</x:v>
      </x:c>
      <x:c r="K20" s="97" t="s">
        <x:v>211</x:v>
      </x:c>
      <x:c r="L20" s="5" t="s">
        <x:v>223</x:v>
      </x:c>
      <x:c r="M20" s="98" t="s">
        <x:v>228</x:v>
      </x:c>
      <x:c r="N20" s="61" t="s">
        <x:v>214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229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230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161</x:v>
      </x:c>
      <x:c r="B15" s="184" t="s">
        <x:v>162</x:v>
      </x:c>
      <x:c r="C15" s="184" t="s">
        <x:v>163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164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182</x:v>
      </x:c>
      <x:c r="C2" s="83" t="s">
        <x:v>136</x:v>
      </x:c>
    </x:row>
    <x:row r="3" spans="1:9" x14ac:dyDescent="0.3">
      <x:c r="A3" s="2" t="s">
        <x:v>159</x:v>
      </x:c>
      <x:c r="B3" s="83" t="s">
        <x:v>242</x:v>
      </x:c>
      <x:c r="C3" s="83" t="s">
        <x:v>137</x:v>
      </x:c>
      <x:c r="D3" s="2" t="s">
        <x:v>133</x:v>
      </x:c>
      <x:c r="F3" s="2" t="s">
        <x:v>182</x:v>
      </x:c>
      <x:c r="H3" s="2" t="n">
        <x:v>2022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248</x:v>
      </x:c>
      <x:c r="C6" s="0" t="s"/>
      <x:c r="D6" s="0" t="s">
        <x:v>159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251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253</x:v>
      </x:c>
      <x:c r="F10" s="2" t="n">
        <x:v>6</x:v>
      </x:c>
      <x:c r="I10" s="2" t="n">
        <x:v>2022</x:v>
      </x:c>
    </x:row>
    <x:row r="11" spans="1:9" x14ac:dyDescent="0.3">
      <x:c r="A11" s="2" t="s">
        <x:v>251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252</x:v>
      </x:c>
      <x:c r="F17" s="2" t="s">
        <x:v>249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