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<x:sst xmlns:x="http://schemas.openxmlformats.org/spreadsheetml/2006/main" count="244" uniqueCount="244">
  <x:si>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</x:si>
  <x:si>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</x:si>
  <x:si>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Newfane</x:t>
  </x:si>
  <x:si>
    <x:t>BEDS Code</x:t>
  </x:si>
  <x:si>
    <x:t>400601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</x:si>
  <x:si>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</x:si>
  <x:si>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</x:si>
  <x:si>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</x:si>
  <x:si>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</x:si>
  <x:si>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</x:si>
  <x:si>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KEVIN KLUMPP</x:t>
  </x:si>
  <x:si>
    <x:t>Street Address Line 1</x:t>
  </x:si>
  <x:si>
    <x:t>6273 CHARLOTTEVILLE</x:t>
  </x:si>
  <x:si>
    <x:t>Title of Contact</x:t>
  </x:si>
  <x:si>
    <x:t>District Treasurer</x:t>
  </x:si>
  <x:si>
    <x:t>Street Address Line 2</x:t>
  </x:si>
  <x:si>
    <x:t/>
  </x:si>
  <x:si>
    <x:t>Email Address</x:t>
  </x:si>
  <x:si>
    <x:t>kklumpp@newfanecentralschools.org</x:t>
  </x:si>
  <x:si>
    <x:t>City</x:t>
  </x:si>
  <x:si>
    <x:t>NEWFANE</x:t>
  </x:si>
  <x:si>
    <x:t>Phone Number</x:t>
  </x:si>
  <x:si>
    <x:t>7167786888</x:t>
  </x:si>
  <x:si>
    <x:t>Zip Code</x:t>
  </x:si>
  <x:si>
    <x:t>14108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</x:si>
  <x:si>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</x:si>
  <x:si>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</x:si>
  <x:si>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</x:si>
  <x:si>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</x:si>
  <x:si>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</x:si>
  <x:si>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</x:si>
  <x:si>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</x:si>
  <x:si>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</x:si>
  <x:si>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</x:si>
  <x:si>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</x:si>
  <x:si>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</x:si>
  <x:si>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</x:si>
  <x:si>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</x:si>
  <x:si>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</x:si>
  <x:si>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</x:si>
  <x:si>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</x:si>
  <x:si>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</x:si>
  <x:si>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</x:si>
  <x:si>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</x:si>
  <x:si>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</x:si>
  <x:si>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</x:si>
  <x:si>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</x:si>
  <x:si>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</x:si>
  <x:si>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</x:si>
  <x:si>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</x:si>
  <x:si>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</x:si>
  <x:si>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</x:si>
  <x:si>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</x:si>
  <x:si>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</x:si>
  <x:si>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</x:si>
  <x:si>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</x:si>
  <x:si>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</x:si>
  <x:si>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</x:si>
  <x:si>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</x:si>
  <x:si>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</x:si>
  <x:si>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</x:si>
  <x:si>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</x:si>
  <x:si>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</x:si>
  <x:si>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</x:si>
  <x:si>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</x:si>
  <x:si>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</x:si>
  <x:si>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</x:si>
  <x:si>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</x:si>
  <x:si>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</x:si>
  <x:si>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</x:si>
  <x:si>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</x:si>
  <x:si>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</x:si>
  <x:si>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</x:si>
  <x:si>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</x:si>
  <x:si>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</x:si>
  <x:si>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</x:si>
  <x:si>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</x:si>
  <x:si>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</x:si>
  <x:si>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</x:si>
  <x:si>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</x:si>
  <x:si>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</x:si>
  <x:si>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</x:si>
  <x:si>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</x:si>
  <x:si>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</x:si>
  <x:si>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</x:si>
  <x:si>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</x:si>
  <x:si>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</x:si>
  <x:si>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</x:si>
  <x:si>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</x:si>
  <x:si>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</x:si>
  <x:si>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</x:si>
  <x:si>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</x:si>
  <x:si>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</x:si>
  <x:si>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</x:si>
  <x:si>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</x:si>
  <x:si>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</x:si>
  <x:si>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</x:si>
  <x:si>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</x:si>
  <x:si>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</x:si>
  <x:si>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</x:si>
  <x:si>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</x:si>
  <x:si>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</x:si>
  <x:si>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</x:si>
  <x:si>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</x:si>
  <x:si>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</x:si>
  <x:si>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</x:si>
  <x:si>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</x:si>
  <x:si>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</x:si>
  <x:si>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</x:si>
  <x:si>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</x:si>
  <x:si>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</x:si>
  <x:si>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</x:si>
  <x:si>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</x:si>
  <x:si>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</x:si>
  <x:si>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</x:si>
  <x:si>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</x:si>
  <x:si>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</x:si>
  <x:si>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</x:si>
  <x:si>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</x:si>
  <x:si>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</x:si>
  <x:si>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</x:si>
  <x:si>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</x:si>
  <x:si>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</x:si>
  <x:si>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</x:si>
  <x:si>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</x:si>
  <x:si>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</x:si>
  <x:si>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</x:si>
  <x:si>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</x:si>
  <x:si>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</x:si>
  <x:si>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</x:si>
  <x:si>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</x:si>
  <x:si>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400601060001</x:t>
  </x:si>
  <x:si>
    <x:t>NEWFANE EARLY CHILDHOOD CENTER</x:t>
  </x:si>
  <x:si>
    <x:t>30</x:t>
  </x:si>
  <x:si>
    <x:t>Pre-K Only</x:t>
  </x:si>
  <x:si>
    <x:t>Pre-K</x:t>
  </x:si>
  <x:si>
    <x:t>Yes</x:t>
  </x:si>
  <x:si>
    <x:t>No</x:t>
  </x:si>
  <x:si>
    <x:t>400601060002</x:t>
  </x:si>
  <x:si>
    <x:t>NEWFANE ELEMENTARY SCHOOL</x:t>
  </x:si>
  <x:si>
    <x:t>40</x:t>
  </x:si>
  <x:si>
    <x:t>Elementary School</x:t>
  </x:si>
  <x:si>
    <x:t>K</x:t>
  </x:si>
  <x:si>
    <x:t>4</x:t>
  </x:si>
  <x:si>
    <x:t>400601060006</x:t>
  </x:si>
  <x:si>
    <x:t>NEWFANE SENIOR HIGH SCHOOL</x:t>
  </x:si>
  <x:si>
    <x:t>70</x:t>
  </x:si>
  <x:si>
    <x:t>Senior High School</x:t>
  </x:si>
  <x:si>
    <x:t>9</x:t>
  </x:si>
  <x:si>
    <x:t>12</x:t>
  </x:si>
  <x:si>
    <x:t>400601060008</x:t>
  </x:si>
  <x:si>
    <x:t>NEWFANE MIDDLE SCHOOL</x:t>
  </x:si>
  <x:si>
    <x:t>60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</x:si>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</x:sst>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36720515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567676</x:v>
      </x:c>
      <x:c r="E15" s="10" t="n">
        <x:v>1689518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98000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1292225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3135051</x:v>
      </x:c>
      <x:c r="E27" s="10" t="n">
        <x:v>277000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22295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935000</x:v>
      </x:c>
      <x:c r="E38" s="10" t="n">
        <x:v>0</x:v>
      </x:c>
      <x:c r="F38" s="7" t="n">
        <x:v>20</x:v>
      </x:c>
      <x:c r="G38" s="132" t="n">
        <x:v>46750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29233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739221</x:v>
      </x:c>
      <x:c r="E63" s="10" t="n">
        <x:v>0</x:v>
      </x:c>
      <x:c r="F63" s="84" t="n">
        <x:v>8</x:v>
      </x:c>
      <x:c r="G63" s="132" t="n">
        <x:v>92402.625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2418266</x:v>
      </x:c>
      <x:c r="E64" s="10" t="n">
        <x:v>190192</x:v>
      </x:c>
      <x:c r="F64" s="84" t="n">
        <x:v>22</x:v>
      </x:c>
      <x:c r="G64" s="132" t="n">
        <x:v>118566.272727273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1017957</x:v>
      </x:c>
      <x:c r="E65" s="10" t="n">
        <x:v>0</x:v>
      </x:c>
      <x:c r="F65" s="84" t="n">
        <x:v>0.5</x:v>
      </x:c>
      <x:c r="G65" s="132" t="n">
        <x:v>2035914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886579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7256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77967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4200</x:v>
      </x:c>
      <x:c r="E74" s="10" t="n">
        <x:v>0</x:v>
      </x:c>
      <x:c r="F74" s="84" t="n">
        <x:v>0.2</x:v>
      </x:c>
      <x:c r="G74" s="132" t="n">
        <x:v>21000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370500</x:v>
      </x:c>
      <x:c r="E76" s="10" t="n">
        <x:v>0</x:v>
      </x:c>
      <x:c r="F76" s="84" t="n">
        <x:v>2</x:v>
      </x:c>
      <x:c r="G76" s="132" t="n">
        <x:v>185250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72100</x:v>
      </x:c>
      <x:c r="E77" s="10" t="n">
        <x:v>0</x:v>
      </x:c>
      <x:c r="F77" s="84" t="n">
        <x:v>1</x:v>
      </x:c>
      <x:c r="G77" s="132" t="n">
        <x:v>72100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75585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8753626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16525762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0</x:v>
      </x:c>
      <x:c r="L8" s="107" t="n">
        <x:v>56</x:v>
      </x:c>
      <x:c r="M8" s="107" t="n">
        <x:v>0</x:v>
      </x:c>
      <x:c r="N8" s="107" t="n">
        <x:v>0</x:v>
      </x:c>
      <x:c r="O8" s="107" t="n">
        <x:v>0</x:v>
      </x:c>
      <x:c r="P8" s="107" t="n">
        <x:v>0</x:v>
      </x:c>
      <x:c r="Q8" s="108" t="n">
        <x:v>1</x:v>
      </x:c>
      <x:c r="R8" s="108" t="n">
        <x:v>1</x:v>
      </x:c>
      <x:c r="S8" s="108" t="n">
        <x:v>2</x:v>
      </x:c>
      <x:c r="T8" s="108" t="n">
        <x:v>1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456</x:v>
      </x:c>
      <x:c r="L9" s="107" t="n">
        <x:v>0</x:v>
      </x:c>
      <x:c r="M9" s="107" t="n">
        <x:v>0</x:v>
      </x:c>
      <x:c r="N9" s="107" t="n">
        <x:v>228</x:v>
      </x:c>
      <x:c r="O9" s="107" t="n">
        <x:v>0</x:v>
      </x:c>
      <x:c r="P9" s="107" t="n">
        <x:v>79</x:v>
      </x:c>
      <x:c r="Q9" s="108" t="n">
        <x:v>5</x:v>
      </x:c>
      <x:c r="R9" s="108" t="n">
        <x:v>32</x:v>
      </x:c>
      <x:c r="S9" s="108" t="n">
        <x:v>12</x:v>
      </x:c>
      <x:c r="T9" s="108" t="n">
        <x:v>1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438</x:v>
      </x:c>
      <x:c r="L10" s="107" t="n">
        <x:v>0</x:v>
      </x:c>
      <x:c r="M10" s="107" t="n">
        <x:v>0</x:v>
      </x:c>
      <x:c r="N10" s="107" t="n">
        <x:v>174</x:v>
      </x:c>
      <x:c r="O10" s="107" t="n">
        <x:v>0</x:v>
      </x:c>
      <x:c r="P10" s="107" t="n">
        <x:v>68</x:v>
      </x:c>
      <x:c r="Q10" s="108" t="n">
        <x:v>6</x:v>
      </x:c>
      <x:c r="R10" s="108" t="n">
        <x:v>31</x:v>
      </x:c>
      <x:c r="S10" s="108" t="n">
        <x:v>6</x:v>
      </x:c>
      <x:c r="T10" s="108" t="n">
        <x:v>3</x:v>
      </x:c>
      <x:c r="U10" s="108" t="n">
        <x:v>5.5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351</x:v>
      </x:c>
      <x:c r="L11" s="107" t="n">
        <x:v>0</x:v>
      </x:c>
      <x:c r="M11" s="107" t="n">
        <x:v>0</x:v>
      </x:c>
      <x:c r="N11" s="107" t="n">
        <x:v>258</x:v>
      </x:c>
      <x:c r="O11" s="107" t="n">
        <x:v>0</x:v>
      </x:c>
      <x:c r="P11" s="107" t="n">
        <x:v>74</x:v>
      </x:c>
      <x:c r="Q11" s="108" t="n">
        <x:v>8</x:v>
      </x:c>
      <x:c r="R11" s="108" t="n">
        <x:v>30</x:v>
      </x:c>
      <x:c r="S11" s="108" t="n">
        <x:v>7</x:v>
      </x:c>
      <x:c r="T11" s="108" t="n">
        <x:v>2</x:v>
      </x:c>
      <x:c r="U11" s="108" t="n">
        <x:v>4.5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135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197125</x:v>
      </x:c>
      <x:c r="E8" s="81" t="n">
        <x:v>244403</x:v>
      </x:c>
      <x:c r="F8" s="116" t="n">
        <x:v>200077.797352277</x:v>
      </x:c>
      <x:c r="G8" s="81" t="n">
        <x:v>21485</x:v>
      </x:c>
      <x:c r="H8" s="81" t="n">
        <x:v>99173</x:v>
      </x:c>
      <x:c r="I8" s="117">
        <x:f>SUM(D8:H8)</x:f>
      </x:c>
      <x:c r="J8" s="81" t="n">
        <x:v>75177</x:v>
      </x:c>
      <x:c r="K8" s="81" t="n">
        <x:v>415481</x:v>
      </x:c>
      <x:c r="L8" s="81" t="n">
        <x:v>0</x:v>
      </x:c>
      <x:c r="M8" s="81" t="n">
        <x:v>0</x:v>
      </x:c>
      <x:c r="N8" s="81" t="n">
        <x:v>192495</x:v>
      </x:c>
      <x:c r="O8" s="81" t="n">
        <x:v>27086</x:v>
      </x:c>
      <x:c r="P8" s="81" t="n">
        <x:v>52026</x:v>
      </x:c>
      <x:c r="Q8" s="117">
        <x:f>SUM(J8:P8)</x:f>
      </x:c>
      <x:c r="R8" s="81" t="n">
        <x:v>690966</x:v>
      </x:c>
      <x:c r="S8" s="81" t="n">
        <x:v>71299</x:v>
      </x:c>
      <x:c r="T8" s="59">
        <x:f>SUM('Part C'!$R8:$S8)</x:f>
      </x:c>
      <x:c r="U8" s="81" t="n">
        <x:v>12338.6785714286</x:v>
      </x:c>
      <x:c r="V8" s="81" t="n">
        <x:v>1273.19642857143</x:v>
      </x:c>
      <x:c r="W8" s="81" t="n">
        <x:v>307937.844734819</x:v>
      </x:c>
      <x:c r="X8" s="81" t="n">
        <x:v>1070202.84473482</x:v>
      </x:c>
      <x:c r="Y8" s="12" t="n">
        <x:v>19110.7650845503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3561678</x:v>
      </x:c>
      <x:c r="E9" s="81" t="n">
        <x:v>1262716</x:v>
      </x:c>
      <x:c r="F9" s="116" t="n">
        <x:v>2186167.41198643</x:v>
      </x:c>
      <x:c r="G9" s="81" t="n">
        <x:v>1186941</x:v>
      </x:c>
      <x:c r="H9" s="81" t="n">
        <x:v>294524</x:v>
      </x:c>
      <x:c r="I9" s="117">
        <x:f>SUM(D9:H9)</x:f>
      </x:c>
      <x:c r="J9" s="81" t="n">
        <x:v>4909563</x:v>
      </x:c>
      <x:c r="K9" s="81" t="n">
        <x:v>0</x:v>
      </x:c>
      <x:c r="L9" s="81" t="n">
        <x:v>2393107</x:v>
      </x:c>
      <x:c r="M9" s="81" t="n">
        <x:v>0</x:v>
      </x:c>
      <x:c r="N9" s="81" t="n">
        <x:v>326045</x:v>
      </x:c>
      <x:c r="O9" s="81" t="n">
        <x:v>306004</x:v>
      </x:c>
      <x:c r="P9" s="81" t="n">
        <x:v>557307</x:v>
      </x:c>
      <x:c r="Q9" s="117">
        <x:f>SUM(J9:P9)</x:f>
      </x:c>
      <x:c r="R9" s="81" t="n">
        <x:v>7928935</x:v>
      </x:c>
      <x:c r="S9" s="81" t="n">
        <x:v>563092</x:v>
      </x:c>
      <x:c r="T9" s="59">
        <x:f>SUM('Part C'!$R9:$S9)</x:f>
      </x:c>
      <x:c r="U9" s="81" t="n">
        <x:v>17388.0153508772</x:v>
      </x:c>
      <x:c r="V9" s="81" t="n">
        <x:v>1234.85087719298</x:v>
      </x:c>
      <x:c r="W9" s="81" t="n">
        <x:v>2507493.87855496</x:v>
      </x:c>
      <x:c r="X9" s="81" t="n">
        <x:v>10999520.878555</x:v>
      </x:c>
      <x:c r="Y9" s="12" t="n">
        <x:v>24121.7563126205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3434697</x:v>
      </x:c>
      <x:c r="E10" s="81" t="n">
        <x:v>1294086</x:v>
      </x:c>
      <x:c r="F10" s="116" t="n">
        <x:v>2142841.42069562</x:v>
      </x:c>
      <x:c r="G10" s="81" t="n">
        <x:v>1443618</x:v>
      </x:c>
      <x:c r="H10" s="81" t="n">
        <x:v>569930</x:v>
      </x:c>
      <x:c r="I10" s="117">
        <x:f>SUM(D10:H10)</x:f>
      </x:c>
      <x:c r="J10" s="81" t="n">
        <x:v>4568646</x:v>
      </x:c>
      <x:c r="K10" s="81" t="n">
        <x:v>0</x:v>
      </x:c>
      <x:c r="L10" s="81" t="n">
        <x:v>2291921</x:v>
      </x:c>
      <x:c r="M10" s="81" t="n">
        <x:v>0</x:v>
      </x:c>
      <x:c r="N10" s="81" t="n">
        <x:v>466294</x:v>
      </x:c>
      <x:c r="O10" s="81" t="n">
        <x:v>649509</x:v>
      </x:c>
      <x:c r="P10" s="81" t="n">
        <x:v>908801</x:v>
      </x:c>
      <x:c r="Q10" s="117">
        <x:f>SUM(J10:P10)</x:f>
      </x:c>
      <x:c r="R10" s="81" t="n">
        <x:v>8516524</x:v>
      </x:c>
      <x:c r="S10" s="81" t="n">
        <x:v>368646</x:v>
      </x:c>
      <x:c r="T10" s="59">
        <x:f>SUM('Part C'!$R10:$S10)</x:f>
      </x:c>
      <x:c r="U10" s="81" t="n">
        <x:v>19444.1187214612</x:v>
      </x:c>
      <x:c r="V10" s="81" t="n">
        <x:v>841.657534246575</x:v>
      </x:c>
      <x:c r="W10" s="81" t="n">
        <x:v>2408513.85703305</x:v>
      </x:c>
      <x:c r="X10" s="81" t="n">
        <x:v>11293683.8570331</x:v>
      </x:c>
      <x:c r="Y10" s="12" t="n">
        <x:v>25784.6663402581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3404648</x:v>
      </x:c>
      <x:c r="E11" s="81" t="n">
        <x:v>953923</x:v>
      </x:c>
      <x:c r="F11" s="116" t="n">
        <x:v>1975080.36927106</x:v>
      </x:c>
      <x:c r="G11" s="81" t="n">
        <x:v>1186941</x:v>
      </x:c>
      <x:c r="H11" s="81" t="n">
        <x:v>307028</x:v>
      </x:c>
      <x:c r="I11" s="117">
        <x:f>SUM(D11:H11)</x:f>
      </x:c>
      <x:c r="J11" s="81" t="n">
        <x:v>4148375</x:v>
      </x:c>
      <x:c r="K11" s="81" t="n">
        <x:v>0</x:v>
      </x:c>
      <x:c r="L11" s="81" t="n">
        <x:v>2233226</x:v>
      </x:c>
      <x:c r="M11" s="81" t="n">
        <x:v>0</x:v>
      </x:c>
      <x:c r="N11" s="81" t="n">
        <x:v>475943</x:v>
      </x:c>
      <x:c r="O11" s="81" t="n">
        <x:v>403085</x:v>
      </x:c>
      <x:c r="P11" s="81" t="n">
        <x:v>566991</x:v>
      </x:c>
      <x:c r="Q11" s="117">
        <x:f>SUM(J11:P11)</x:f>
      </x:c>
      <x:c r="R11" s="81" t="n">
        <x:v>7608331</x:v>
      </x:c>
      <x:c r="S11" s="81" t="n">
        <x:v>219289</x:v>
      </x:c>
      <x:c r="T11" s="59">
        <x:f>SUM('Part C'!$R11:$S11)</x:f>
      </x:c>
      <x:c r="U11" s="81" t="n">
        <x:v>21676.1566951567</x:v>
      </x:c>
      <x:c r="V11" s="81" t="n">
        <x:v>624.754985754986</x:v>
      </x:c>
      <x:c r="W11" s="81" t="n">
        <x:v>1930110.41967717</x:v>
      </x:c>
      <x:c r="X11" s="81" t="n">
        <x:v>9757730.41967717</x:v>
      </x:c>
      <x:c r="Y11" s="12" t="n">
        <x:v>27799.801765462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136</x:v>
      </x:c>
      <x:c r="E8" s="170" t="s">
        <x:v>137</x:v>
      </x:c>
      <x:c r="F8" s="119" t="n">
        <x:v>0</x:v>
      </x:c>
      <x:c r="G8" s="119" t="n">
        <x:v>56</x:v>
      </x:c>
      <x:c r="H8" s="119" t="n">
        <x:v>0</x:v>
      </x:c>
      <x:c r="I8" s="119" t="n">
        <x:v>0</x:v>
      </x:c>
      <x:c r="J8" s="120">
        <x:f>SUM(F8:I8)</x:f>
      </x:c>
      <x:c r="K8" s="81" t="n">
        <x:v>232505</x:v>
      </x:c>
      <x:c r="L8" s="81" t="n">
        <x:v>134085</x:v>
      </x:c>
      <x:c r="M8" s="81" t="n">
        <x:v>48891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141</x:v>
      </x:c>
      <x:c r="B2" s="83" t="s">
        <x:v>135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141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134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239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134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