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<x:sst xmlns:x="http://schemas.openxmlformats.org/spreadsheetml/2006/main" count="233" uniqueCount="233">
  <x:si>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</x:si>
  <x:si>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</x:si>
  <x:si>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New York Mills</x:t>
  </x:si>
  <x:si>
    <x:t>BEDS Code</x:t>
  </x:si>
  <x:si>
    <x:t>411504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</x:si>
  <x:si>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</x:si>
  <x:si>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</x:si>
  <x:si>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</x:si>
  <x:si>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</x:si>
  <x:si>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</x:si>
  <x:si>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Joanne Shelmidine</x:t>
  </x:si>
  <x:si>
    <x:t>Street Address Line 1</x:t>
  </x:si>
  <x:si>
    <x:t>1 Marauder Blvd</x:t>
  </x:si>
  <x:si>
    <x:t>Title of Contact</x:t>
  </x:si>
  <x:si>
    <x:t>Superintendent</x:t>
  </x:si>
  <x:si>
    <x:t>Street Address Line 2</x:t>
  </x:si>
  <x:si>
    <x:t/>
  </x:si>
  <x:si>
    <x:t>Email Address</x:t>
  </x:si>
  <x:si>
    <x:t>jshelmidine@newyorkmills.org</x:t>
  </x:si>
  <x:si>
    <x:t>City</x:t>
  </x:si>
  <x:si>
    <x:t>Phone Number</x:t>
  </x:si>
  <x:si>
    <x:t>3157688127</x:t>
  </x:si>
  <x:si>
    <x:t>Zip Code</x:t>
  </x:si>
  <x:si>
    <x:t>13417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</x:si>
  <x:si>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</x:si>
  <x:si>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</x:si>
  <x:si>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</x:si>
  <x:si>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</x:si>
  <x:si>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</x:si>
  <x:si>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</x:si>
  <x:si>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</x:si>
  <x:si>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</x:si>
  <x:si>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</x:si>
  <x:si>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</x:si>
  <x:si>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</x:si>
  <x:si>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</x:si>
  <x:si>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</x:si>
  <x:si>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</x:si>
  <x:si>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</x:si>
  <x:si>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</x:si>
  <x:si>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</x:si>
  <x:si>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</x:si>
  <x:si>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</x:si>
  <x:si>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</x:si>
  <x:si>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</x:si>
  <x:si>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</x:si>
  <x:si>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</x:si>
  <x:si>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</x:si>
  <x:si>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</x:si>
  <x:si>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</x:si>
  <x:si>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</x:si>
  <x:si>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</x:si>
  <x:si>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</x:si>
  <x:si>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</x:si>
  <x:si>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</x:si>
  <x:si>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</x:si>
  <x:si>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</x:si>
  <x:si>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</x:si>
  <x:si>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</x:si>
  <x:si>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</x:si>
  <x:si>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</x:si>
  <x:si>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</x:si>
  <x:si>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</x:si>
  <x:si>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</x:si>
  <x:si>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</x:si>
  <x:si>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</x:si>
  <x:si>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</x:si>
  <x:si>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</x:si>
  <x:si>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</x:si>
  <x:si>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</x:si>
  <x:si>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</x:si>
  <x:si>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</x:si>
  <x:si>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</x:si>
  <x:si>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</x:si>
  <x:si>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</x:si>
  <x:si>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</x:si>
  <x:si>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</x:si>
  <x:si>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</x:si>
  <x:si>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</x:si>
  <x:si>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</x:si>
  <x:si>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</x:si>
  <x:si>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</x:si>
  <x:si>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</x:si>
  <x:si>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</x:si>
  <x:si>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</x:si>
  <x:si>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</x:si>
  <x:si>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</x:si>
  <x:si>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</x:si>
  <x:si>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</x:si>
  <x:si>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</x:si>
  <x:si>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</x:si>
  <x:si>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</x:si>
  <x:si>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</x:si>
  <x:si>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</x:si>
  <x:si>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</x:si>
  <x:si>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</x:si>
  <x:si>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</x:si>
  <x:si>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</x:si>
  <x:si>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</x:si>
  <x:si>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</x:si>
  <x:si>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</x:si>
  <x:si>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</x:si>
  <x:si>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</x:si>
  <x:si>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</x:si>
  <x:si>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</x:si>
  <x:si>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</x:si>
  <x:si>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</x:si>
  <x:si>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</x:si>
  <x:si>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</x:si>
  <x:si>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</x:si>
  <x:si>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</x:si>
  <x:si>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</x:si>
  <x:si>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</x:si>
  <x:si>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</x:si>
  <x:si>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</x:si>
  <x:si>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</x:si>
  <x:si>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</x:si>
  <x:si>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</x:si>
  <x:si>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</x:si>
  <x:si>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</x:si>
  <x:si>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</x:si>
  <x:si>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</x:si>
  <x:si>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</x:si>
  <x:si>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</x:si>
  <x:si>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</x:si>
  <x:si>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</x:si>
  <x:si>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</x:si>
  <x:si>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</x:si>
  <x:si>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</x:si>
  <x:si>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</x:si>
  <x:si>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411504020001</x:t>
  </x:si>
  <x:si>
    <x:t>NY MILLS JUNIOR-SENIOR HIGH SCHOOL</x:t>
  </x:si>
  <x:si>
    <x:t>Junior-Senior High School</x:t>
  </x:si>
  <x:si>
    <x:t>7</x:t>
  </x:si>
  <x:si>
    <x:t>12</x:t>
  </x:si>
  <x:si>
    <x:t>Yes</x:t>
  </x:si>
  <x:si>
    <x:t>No</x:t>
  </x:si>
  <x:si>
    <x:t>411504020003</x:t>
  </x:si>
  <x:si>
    <x:t>NY MILLS ELEMENTARY SCHOOL</x:t>
  </x:si>
  <x:si>
    <x:t>Elementary School</x:t>
  </x:si>
  <x:si>
    <x:t>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</x:si>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</x:sst>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15945575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863520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23450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113350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1076673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23450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37300</x:v>
      </x:c>
      <x:c r="E26" s="10" t="n">
        <x:v>37300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647651</x:v>
      </x:c>
      <x:c r="E27" s="10" t="n">
        <x:v>15455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195906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45345</x:v>
      </x:c>
      <x:c r="E33" s="10" t="n">
        <x:v>0</x:v>
      </x:c>
      <x:c r="F33" s="7" t="n">
        <x:v>4</x:v>
      </x:c>
      <x:c r="G33" s="132" t="n">
        <x:v>11336.25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1596260</x:v>
      </x:c>
      <x:c r="E37" s="10" t="n">
        <x:v>0</x:v>
      </x:c>
      <x:c r="F37" s="7" t="n">
        <x:v>25</x:v>
      </x:c>
      <x:c r="G37" s="132" t="n">
        <x:v>63850.4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200000</x:v>
      </x:c>
      <x:c r="E38" s="10" t="n">
        <x:v>0</x:v>
      </x:c>
      <x:c r="F38" s="7" t="n">
        <x:v>5</x:v>
      </x:c>
      <x:c r="G38" s="132" t="n">
        <x:v>40000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62450</x:v>
      </x:c>
      <x:c r="E41" s="10" t="n">
        <x:v>0</x:v>
      </x:c>
      <x:c r="F41" s="7" t="n">
        <x:v>9</x:v>
      </x:c>
      <x:c r="G41" s="132" t="n">
        <x:v>6938.88888888889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526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25955</x:v>
      </x:c>
      <x:c r="E62" s="10" t="n">
        <x:v>0</x:v>
      </x:c>
      <x:c r="F62" s="84" t="n">
        <x:v>0.1</x:v>
      </x:c>
      <x:c r="G62" s="132" t="n">
        <x:v>259550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538725</x:v>
      </x:c>
      <x:c r="E63" s="10" t="n">
        <x:v>0</x:v>
      </x:c>
      <x:c r="F63" s="84" t="n">
        <x:v>4</x:v>
      </x:c>
      <x:c r="G63" s="132" t="n">
        <x:v>134681.25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735158</x:v>
      </x:c>
      <x:c r="E64" s="10" t="n">
        <x:v>0</x:v>
      </x:c>
      <x:c r="F64" s="84" t="n">
        <x:v>8</x:v>
      </x:c>
      <x:c r="G64" s="132" t="n">
        <x:v>91894.75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293500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201421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100000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18000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1106955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3395350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6041743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228</x:v>
      </x:c>
      <x:c r="L8" s="107" t="n">
        <x:v>0</x:v>
      </x:c>
      <x:c r="M8" s="107" t="n">
        <x:v>0</x:v>
      </x:c>
      <x:c r="N8" s="107" t="n">
        <x:v>94</x:v>
      </x:c>
      <x:c r="O8" s="107" t="n">
        <x:v>1</x:v>
      </x:c>
      <x:c r="P8" s="107" t="n">
        <x:v>48</x:v>
      </x:c>
      <x:c r="Q8" s="108" t="n">
        <x:v>5</x:v>
      </x:c>
      <x:c r="R8" s="108" t="n">
        <x:v>26</x:v>
      </x:c>
      <x:c r="S8" s="108" t="n">
        <x:v>3</x:v>
      </x:c>
      <x:c r="T8" s="108" t="n">
        <x:v>1</x:v>
      </x:c>
      <x:c r="U8" s="108" t="n">
        <x:v>4</x:v>
      </x:c>
      <x:c r="V8" s="108" t="n">
        <x:v>2.5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298</x:v>
      </x:c>
      <x:c r="L9" s="107" t="n">
        <x:v>0</x:v>
      </x:c>
      <x:c r="M9" s="107" t="n">
        <x:v>0</x:v>
      </x:c>
      <x:c r="N9" s="107" t="n">
        <x:v>161</x:v>
      </x:c>
      <x:c r="O9" s="107" t="n">
        <x:v>7</x:v>
      </x:c>
      <x:c r="P9" s="107" t="n">
        <x:v>66</x:v>
      </x:c>
      <x:c r="Q9" s="108" t="n">
        <x:v>3</x:v>
      </x:c>
      <x:c r="R9" s="108" t="n">
        <x:v>22</x:v>
      </x:c>
      <x:c r="S9" s="108" t="n">
        <x:v>14</x:v>
      </x:c>
      <x:c r="T9" s="108" t="n">
        <x:v>1</x:v>
      </x:c>
      <x:c r="U9" s="108" t="n">
        <x:v>3</x:v>
      </x:c>
      <x:c r="V9" s="108" t="n">
        <x:v>1.5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160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2393994</x:v>
      </x:c>
      <x:c r="E8" s="81" t="n">
        <x:v>230005</x:v>
      </x:c>
      <x:c r="F8" s="116" t="n">
        <x:v>993876.467702291</x:v>
      </x:c>
      <x:c r="G8" s="81" t="n">
        <x:v>870696</x:v>
      </x:c>
      <x:c r="H8" s="81" t="n">
        <x:v>215420</x:v>
      </x:c>
      <x:c r="I8" s="117">
        <x:f>SUM(D8:H8)</x:f>
      </x:c>
      <x:c r="J8" s="81" t="n">
        <x:v>3122022</x:v>
      </x:c>
      <x:c r="K8" s="81" t="n">
        <x:v>0</x:v>
      </x:c>
      <x:c r="L8" s="81" t="n">
        <x:v>850566</x:v>
      </x:c>
      <x:c r="M8" s="81" t="n">
        <x:v>0</x:v>
      </x:c>
      <x:c r="N8" s="81" t="n">
        <x:v>160500</x:v>
      </x:c>
      <x:c r="O8" s="81" t="n">
        <x:v>105250</x:v>
      </x:c>
      <x:c r="P8" s="81" t="n">
        <x:v>465653</x:v>
      </x:c>
      <x:c r="Q8" s="117">
        <x:f>SUM(J8:P8)</x:f>
      </x:c>
      <x:c r="R8" s="81" t="n">
        <x:v>4473986</x:v>
      </x:c>
      <x:c r="S8" s="81" t="n">
        <x:v>230005</x:v>
      </x:c>
      <x:c r="T8" s="59">
        <x:f>SUM('Part C'!$R8:$S8)</x:f>
      </x:c>
      <x:c r="U8" s="81" t="n">
        <x:v>19622.7456140351</x:v>
      </x:c>
      <x:c r="V8" s="81" t="n">
        <x:v>1008.79385964912</x:v>
      </x:c>
      <x:c r="W8" s="81" t="n">
        <x:v>1308925.46007605</x:v>
      </x:c>
      <x:c r="X8" s="81" t="n">
        <x:v>6012916.46007605</x:v>
      </x:c>
      <x:c r="Y8" s="12" t="n">
        <x:v>26372.4406143686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2463434</x:v>
      </x:c>
      <x:c r="E9" s="81" t="n">
        <x:v>268889</x:v>
      </x:c>
      <x:c r="F9" s="116" t="n">
        <x:v>1034905.70379856</x:v>
      </x:c>
      <x:c r="G9" s="81" t="n">
        <x:v>991021</x:v>
      </x:c>
      <x:c r="H9" s="81" t="n">
        <x:v>299450</x:v>
      </x:c>
      <x:c r="I9" s="117">
        <x:f>SUM(D9:H9)</x:f>
      </x:c>
      <x:c r="J9" s="81" t="n">
        <x:v>3302555</x:v>
      </x:c>
      <x:c r="K9" s="81" t="n">
        <x:v>0</x:v>
      </x:c>
      <x:c r="L9" s="81" t="n">
        <x:v>1005450</x:v>
      </x:c>
      <x:c r="M9" s="81" t="n">
        <x:v>0</x:v>
      </x:c>
      <x:c r="N9" s="81" t="n">
        <x:v>149982</x:v>
      </x:c>
      <x:c r="O9" s="81" t="n">
        <x:v>105250</x:v>
      </x:c>
      <x:c r="P9" s="81" t="n">
        <x:v>494463</x:v>
      </x:c>
      <x:c r="Q9" s="117">
        <x:f>SUM(J9:P9)</x:f>
      </x:c>
      <x:c r="R9" s="81" t="n">
        <x:v>4476940</x:v>
      </x:c>
      <x:c r="S9" s="81" t="n">
        <x:v>580760</x:v>
      </x:c>
      <x:c r="T9" s="59">
        <x:f>SUM('Part C'!$R9:$S9)</x:f>
      </x:c>
      <x:c r="U9" s="81" t="n">
        <x:v>15023.288590604</x:v>
      </x:c>
      <x:c r="V9" s="81" t="n">
        <x:v>1948.85906040268</x:v>
      </x:c>
      <x:c r="W9" s="81" t="n">
        <x:v>1710788.53992395</x:v>
      </x:c>
      <x:c r="X9" s="81" t="n">
        <x:v>6768488.53992395</x:v>
      </x:c>
      <x:c r="Y9" s="12" t="n">
        <x:v>22713.0487916911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157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218</x:v>
      </x:c>
      <x:c r="C1" s="82" t="s">
        <x:v>219</x:v>
      </x:c>
    </x:row>
    <x:row r="2" spans="1:9" x14ac:dyDescent="0.3">
      <x:c r="A2" s="2" t="s">
        <x:v>139</x:v>
      </x:c>
      <x:c r="B2" s="83" t="s">
        <x:v>160</x:v>
      </x:c>
      <x:c r="C2" s="83" t="s">
        <x:v>135</x:v>
      </x:c>
    </x:row>
    <x:row r="3" spans="1:9" x14ac:dyDescent="0.3">
      <x:c r="A3" s="2" t="s">
        <x:v>132</x:v>
      </x:c>
      <x:c r="B3" s="83" t="s">
        <x:v>220</x:v>
      </x:c>
      <x:c r="C3" s="83" t="s">
        <x:v>136</x:v>
      </x:c>
      <x:c r="D3" s="2" t="s">
        <x:v>139</x:v>
      </x:c>
      <x:c r="F3" s="2" t="s">
        <x:v>160</x:v>
      </x:c>
      <x:c r="H3" s="2" t="n">
        <x:v>2022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140</x:v>
      </x:c>
      <x:c r="H4" s="2" t="n">
        <x:v>2023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132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228</x:v>
      </x:c>
      <x:c r="B7" s="83" t="s">
        <x:v>229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s">
        <x:v>6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231</x:v>
      </x:c>
      <x:c r="F17" s="2" t="s">
        <x:v>228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