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X18" i="9"/>
  <x:c r="Y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<x:sst xmlns:x="http://schemas.openxmlformats.org/spreadsheetml/2006/main" count="252" uniqueCount="252">
  <x:si>
    <x:t>Part A - District-Level Information</x:t>
  </x:si>
  <x:si>
    <x:t>School District Name</x:t>
  </x:si>
  <x:si>
    <x:t>New Rochelle</x:t>
  </x:si>
  <x:si>
    <x:t>BEDS Code</x:t>
  </x:si>
  <x:si>
    <x:t>661100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</x:si>
  <x:si>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</x:si>
  <x:si>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</x:si>
  <x:si>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</x:si>
  <x:si>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</x:si>
  <x:si>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</x:si>
  <x:si>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Carlos Leal</x:t>
  </x:si>
  <x:si>
    <x:t>Street Address Line 1</x:t>
  </x:si>
  <x:si>
    <x:t>515 North Avenue</x:t>
  </x:si>
  <x:si>
    <x:t>Title of Contact</x:t>
  </x:si>
  <x:si>
    <x:t>Interim Asst. Supt. for Business</x:t>
  </x:si>
  <x:si>
    <x:t>Street Address Line 2</x:t>
  </x:si>
  <x:si>
    <x:t/>
  </x:si>
  <x:si>
    <x:t>Email Address</x:t>
  </x:si>
  <x:si>
    <x:t>cleal@nredlearn.org</x:t>
  </x:si>
  <x:si>
    <x:t>City</x:t>
  </x:si>
  <x:si>
    <x:t>Phone Number</x:t>
  </x:si>
  <x:si>
    <x:t>9145764240</x:t>
  </x:si>
  <x:si>
    <x:t>Zip Code</x:t>
  </x:si>
  <x:si>
    <x:t>10801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</x:si>
  <x:si>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</x:si>
  <x:si>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</x:si>
  <x:si>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</x:si>
  <x:si>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</x:si>
  <x:si>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</x:si>
  <x:si>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</x:si>
  <x:si>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</x:si>
  <x:si>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</x:si>
  <x:si>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</x:si>
  <x:si>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</x:si>
  <x:si>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</x:si>
  <x:si>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</x:si>
  <x:si>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</x:si>
  <x:si>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</x:si>
  <x:si>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</x:si>
  <x:si>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</x:si>
  <x:si>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</x:si>
  <x:si>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</x:si>
  <x:si>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</x:si>
  <x:si>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</x:si>
  <x:si>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</x:si>
  <x:si>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</x:si>
  <x:si>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</x:si>
  <x:si>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</x:si>
  <x:si>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</x:si>
  <x:si>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</x:si>
  <x:si>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</x:si>
  <x:si>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</x:si>
  <x:si>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</x:si>
  <x:si>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</x:si>
  <x:si>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</x:si>
  <x:si>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</x:si>
  <x:si>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</x:si>
  <x:si>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</x:si>
  <x:si>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</x:si>
  <x:si>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</x:si>
  <x:si>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</x:si>
  <x:si>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</x:si>
  <x:si>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</x:si>
  <x:si>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</x:si>
  <x:si>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</x:si>
  <x:si>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</x:si>
  <x:si>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</x:si>
  <x:si>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</x:si>
  <x:si>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</x:si>
  <x:si>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</x:si>
  <x:si>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</x:si>
  <x:si>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</x:si>
  <x:si>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</x:si>
  <x:si>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</x:si>
  <x:si>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</x:si>
  <x:si>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</x:si>
  <x:si>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</x:si>
  <x:si>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</x:si>
  <x:si>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</x:si>
  <x:si>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</x:si>
  <x:si>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</x:si>
  <x:si>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</x:si>
  <x:si>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</x:si>
  <x:si>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</x:si>
  <x:si>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</x:si>
  <x:si>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</x:si>
  <x:si>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</x:si>
  <x:si>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</x:si>
  <x:si>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</x:si>
  <x:si>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</x:si>
  <x:si>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</x:si>
  <x:si>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</x:si>
  <x:si>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</x:si>
  <x:si>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</x:si>
  <x:si>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</x:si>
  <x:si>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</x:si>
  <x:si>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</x:si>
  <x:si>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</x:si>
  <x:si>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</x:si>
  <x:si>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</x:si>
  <x:si>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</x:si>
  <x:si>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</x:si>
  <x:si>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</x:si>
  <x:si>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</x:si>
  <x:si>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</x:si>
  <x:si>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</x:si>
  <x:si>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</x:si>
  <x:si>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</x:si>
  <x:si>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</x:si>
  <x:si>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</x:si>
  <x:si>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</x:si>
  <x:si>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</x:si>
  <x:si>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</x:si>
  <x:si>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</x:si>
  <x:si>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</x:si>
  <x:si>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</x:si>
  <x:si>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</x:si>
  <x:si>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</x:si>
  <x:si>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</x:si>
  <x:si>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</x:si>
  <x:si>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</x:si>
  <x:si>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</x:si>
  <x:si>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</x:si>
  <x:si>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</x:si>
  <x:si>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</x:si>
  <x:si>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</x:si>
  <x:si>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</x:si>
  <x:si>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</x:si>
  <x:si>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</x:si>
  <x:si>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</x:si>
  <x:si>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661100010001</x:t>
  </x:si>
  <x:si>
    <x:t>HENRY BARNARD SCHOOL</x:t>
  </x:si>
  <x:si>
    <x:t>Elementary School</x:t>
  </x:si>
  <x:si>
    <x:t>Pre-K</x:t>
  </x:si>
  <x:si>
    <x:t>2</x:t>
  </x:si>
  <x:si>
    <x:t>Yes</x:t>
  </x:si>
  <x:si>
    <x:t>No</x:t>
  </x:si>
  <x:si>
    <x:t>661100010002</x:t>
  </x:si>
  <x:si>
    <x:t>COLUMBUS ELEMENTARY SCHOOL</x:t>
  </x:si>
  <x:si>
    <x:t>K</x:t>
  </x:si>
  <x:si>
    <x:t>5</x:t>
  </x:si>
  <x:si>
    <x:t>661100010003</x:t>
  </x:si>
  <x:si>
    <x:t>GEORGE M DAVIS ELEMENTARY SCHOOL</x:t>
  </x:si>
  <x:si>
    <x:t>661100010004</x:t>
  </x:si>
  <x:si>
    <x:t>JEFFERSON ELEMENTARY SCHOOL</x:t>
  </x:si>
  <x:si>
    <x:t>661100010008</x:t>
  </x:si>
  <x:si>
    <x:t>TRINITY ELEMENTARY SCHOOL</x:t>
  </x:si>
  <x:si>
    <x:t>661100010009</x:t>
  </x:si>
  <x:si>
    <x:t>WILLIAM B WARD ELEMENTARY SCHOOL</x:t>
  </x:si>
  <x:si>
    <x:t>661100010011</x:t>
  </x:si>
  <x:si>
    <x:t>DANIEL WEBSTER ELEMENTARY SCHOOL</x:t>
  </x:si>
  <x:si>
    <x:t>661100010013</x:t>
  </x:si>
  <x:si>
    <x:t>ALBERT LEONARD MIDDLE SCHOOL</x:t>
  </x:si>
  <x:si>
    <x:t>Middle/Junior High School</x:t>
  </x:si>
  <x:si>
    <x:t>6</x:t>
  </x:si>
  <x:si>
    <x:t>8</x:t>
  </x:si>
  <x:si>
    <x:t>661100010014</x:t>
  </x:si>
  <x:si>
    <x:t>ISAAC E YOUNG MIDDLE SCHOOL</x:t>
  </x:si>
  <x:si>
    <x:t>661100010016</x:t>
  </x:si>
  <x:si>
    <x:t>NEW ROCHELLE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</x:si>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</x:sst>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298760957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1548267</x:v>
      </x:c>
      <x:c r="E15" s="10" t="n">
        <x:v>12989183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480000</x:v>
      </x:c>
      <x:c r="E16" s="10" t="n">
        <x:v>4070000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2477206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12262076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480000</x:v>
      </x:c>
      <x:c r="E24" s="10" t="n">
        <x:v>4070000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25333</x:v>
      </x:c>
      <x:c r="E25" s="10" t="n">
        <x:v>7690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16456908</x:v>
      </x:c>
      <x:c r="E27" s="10" t="n">
        <x:v>243574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93628</x:v>
      </x:c>
      <x:c r="E28" s="10" t="n">
        <x:v>2207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4781569</x:v>
      </x:c>
      <x:c r="E35" s="10" t="n">
        <x:v>0</x:v>
      </x:c>
      <x:c r="F35" s="7" t="n">
        <x:v>2</x:v>
      </x:c>
      <x:c r="G35" s="132" t="n">
        <x:v>2390784.5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536490</x:v>
      </x:c>
      <x:c r="E36" s="10" t="n">
        <x:v>0</x:v>
      </x:c>
      <x:c r="F36" s="7" t="n">
        <x:v>177</x:v>
      </x:c>
      <x:c r="G36" s="132" t="n">
        <x:v>3031.01694915254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3858007</x:v>
      </x:c>
      <x:c r="E37" s="10" t="n">
        <x:v>0</x:v>
      </x:c>
      <x:c r="F37" s="7" t="n">
        <x:v>23</x:v>
      </x:c>
      <x:c r="G37" s="132" t="n">
        <x:v>167739.434782609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545383</x:v>
      </x:c>
      <x:c r="F41" s="7" t="n">
        <x:v>166</x:v>
      </x:c>
      <x:c r="G41" s="132" t="n">
        <x:v>3285.43975903614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612423</x:v>
      </x:c>
      <x:c r="F42" s="7" t="n">
        <x:v>9</x:v>
      </x:c>
      <x:c r="G42" s="132" t="n">
        <x:v>68047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9724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164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30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370612</x:v>
      </x:c>
      <x:c r="E62" s="10" t="n">
        <x:v>0</x:v>
      </x:c>
      <x:c r="F62" s="84" t="n">
        <x:v>2</x:v>
      </x:c>
      <x:c r="G62" s="132" t="n">
        <x:v>185306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5312817</x:v>
      </x:c>
      <x:c r="E63" s="10" t="n">
        <x:v>0</x:v>
      </x:c>
      <x:c r="F63" s="84" t="n">
        <x:v>28.2</x:v>
      </x:c>
      <x:c r="G63" s="132" t="n">
        <x:v>188397.765957447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20243142</x:v>
      </x:c>
      <x:c r="E64" s="10" t="n">
        <x:v>1250000</x:v>
      </x:c>
      <x:c r="F64" s="84" t="n">
        <x:v>186</x:v>
      </x:c>
      <x:c r="G64" s="132" t="n">
        <x:v>115554.52688172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7278856</x:v>
      </x:c>
      <x:c r="E65" s="10" t="n">
        <x:v>0</x:v>
      </x:c>
      <x:c r="F65" s="84" t="n">
        <x:v>1</x:v>
      </x:c>
      <x:c r="G65" s="132" t="n">
        <x:v>7278856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6473441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1724013</x:v>
      </x:c>
      <x:c r="E72" s="10" t="n">
        <x:v>50703</x:v>
      </x:c>
      <x:c r="F72" s="84" t="n">
        <x:v>10</x:v>
      </x:c>
      <x:c r="G72" s="132" t="n">
        <x:v>177471.6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1466880</x:v>
      </x:c>
      <x:c r="E73" s="10" t="n">
        <x:v>0</x:v>
      </x:c>
      <x:c r="F73" s="84" t="n">
        <x:v>2</x:v>
      </x:c>
      <x:c r="G73" s="132" t="n">
        <x:v>733440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382216</x:v>
      </x:c>
      <x:c r="E74" s="10" t="n">
        <x:v>70980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554167</x:v>
      </x:c>
      <x:c r="E78" s="10" t="n">
        <x:v>45776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7350000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70784603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162387513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253</x:v>
      </x:c>
      <x:c r="L8" s="107" t="n">
        <x:v>164</x:v>
      </x:c>
      <x:c r="M8" s="107" t="n">
        <x:v>30</x:v>
      </x:c>
      <x:c r="N8" s="107" t="n">
        <x:v>160</x:v>
      </x:c>
      <x:c r="O8" s="107" t="n">
        <x:v>52</x:v>
      </x:c>
      <x:c r="P8" s="107" t="n">
        <x:v>74</x:v>
      </x:c>
      <x:c r="Q8" s="108" t="n">
        <x:v>3.1</x:v>
      </x:c>
      <x:c r="R8" s="108" t="n">
        <x:v>37.5</x:v>
      </x:c>
      <x:c r="S8" s="108" t="n">
        <x:v>14</x:v>
      </x:c>
      <x:c r="T8" s="108" t="n">
        <x:v>2</x:v>
      </x:c>
      <x:c r="U8" s="108" t="n">
        <x:v>8.2</x:v>
      </x:c>
      <x:c r="V8" s="108" t="n">
        <x:v>33.8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140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694</x:v>
      </x:c>
      <x:c r="L9" s="107" t="n">
        <x:v>0</x:v>
      </x:c>
      <x:c r="M9" s="107" t="n">
        <x:v>0</x:v>
      </x:c>
      <x:c r="N9" s="107" t="n">
        <x:v>604</x:v>
      </x:c>
      <x:c r="O9" s="107" t="n">
        <x:v>224</x:v>
      </x:c>
      <x:c r="P9" s="107" t="n">
        <x:v>92</x:v>
      </x:c>
      <x:c r="Q9" s="108" t="n">
        <x:v>5.1</x:v>
      </x:c>
      <x:c r="R9" s="108" t="n">
        <x:v>63.6</x:v>
      </x:c>
      <x:c r="S9" s="108" t="n">
        <x:v>6</x:v>
      </x:c>
      <x:c r="T9" s="108" t="n">
        <x:v>2</x:v>
      </x:c>
      <x:c r="U9" s="108" t="n">
        <x:v>8.5</x:v>
      </x:c>
      <x:c r="V9" s="108" t="n">
        <x:v>32.8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132</x:v>
      </x:c>
      <x:c r="E10" s="170" t="s">
        <x:v>139</x:v>
      </x:c>
      <x:c r="F10" s="170" t="s">
        <x:v>140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652</x:v>
      </x:c>
      <x:c r="L10" s="107" t="n">
        <x:v>0</x:v>
      </x:c>
      <x:c r="M10" s="107" t="n">
        <x:v>0</x:v>
      </x:c>
      <x:c r="N10" s="107" t="n">
        <x:v>217</x:v>
      </x:c>
      <x:c r="O10" s="107" t="n">
        <x:v>45</x:v>
      </x:c>
      <x:c r="P10" s="107" t="n">
        <x:v>145</x:v>
      </x:c>
      <x:c r="Q10" s="108" t="n">
        <x:v>6.1</x:v>
      </x:c>
      <x:c r="R10" s="108" t="n">
        <x:v>54.7</x:v>
      </x:c>
      <x:c r="S10" s="108" t="n">
        <x:v>11</x:v>
      </x:c>
      <x:c r="T10" s="108" t="n">
        <x:v>2</x:v>
      </x:c>
      <x:c r="U10" s="108" t="n">
        <x:v>9.5</x:v>
      </x:c>
      <x:c r="V10" s="108" t="n">
        <x:v>38.2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143</x:v>
      </x:c>
      <x:c r="B11" s="168" t="s">
        <x:v>144</x:v>
      </x:c>
      <x:c r="C11" s="167" t="s">
        <x:v>16</x:v>
      </x:c>
      <x:c r="D11" s="169" t="s">
        <x:v>132</x:v>
      </x:c>
      <x:c r="E11" s="170" t="s">
        <x:v>139</x:v>
      </x:c>
      <x:c r="F11" s="170" t="s">
        <x:v>140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458</x:v>
      </x:c>
      <x:c r="L11" s="107" t="n">
        <x:v>0</x:v>
      </x:c>
      <x:c r="M11" s="107" t="n">
        <x:v>0</x:v>
      </x:c>
      <x:c r="N11" s="107" t="n">
        <x:v>337</x:v>
      </x:c>
      <x:c r="O11" s="107" t="n">
        <x:v>136</x:v>
      </x:c>
      <x:c r="P11" s="107" t="n">
        <x:v>80</x:v>
      </x:c>
      <x:c r="Q11" s="108" t="n">
        <x:v>4.1</x:v>
      </x:c>
      <x:c r="R11" s="108" t="n">
        <x:v>24.8</x:v>
      </x:c>
      <x:c r="S11" s="108" t="n">
        <x:v>8</x:v>
      </x:c>
      <x:c r="T11" s="108" t="n">
        <x:v>2</x:v>
      </x:c>
      <x:c r="U11" s="108" t="n">
        <x:v>8.3</x:v>
      </x:c>
      <x:c r="V11" s="108" t="n">
        <x:v>28.9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145</x:v>
      </x:c>
      <x:c r="B12" s="168" t="s">
        <x:v>146</x:v>
      </x:c>
      <x:c r="C12" s="167" t="s">
        <x:v>16</x:v>
      </x:c>
      <x:c r="D12" s="169" t="s">
        <x:v>132</x:v>
      </x:c>
      <x:c r="E12" s="170" t="s">
        <x:v>139</x:v>
      </x:c>
      <x:c r="F12" s="170" t="s">
        <x:v>140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833</x:v>
      </x:c>
      <x:c r="L12" s="107" t="n">
        <x:v>0</x:v>
      </x:c>
      <x:c r="M12" s="107" t="n">
        <x:v>0</x:v>
      </x:c>
      <x:c r="N12" s="107" t="n">
        <x:v>542</x:v>
      </x:c>
      <x:c r="O12" s="107" t="n">
        <x:v>169</x:v>
      </x:c>
      <x:c r="P12" s="107" t="n">
        <x:v>141</x:v>
      </x:c>
      <x:c r="Q12" s="108" t="n">
        <x:v>5.1</x:v>
      </x:c>
      <x:c r="R12" s="108" t="n">
        <x:v>31.7</x:v>
      </x:c>
      <x:c r="S12" s="108" t="n">
        <x:v>11</x:v>
      </x:c>
      <x:c r="T12" s="108" t="n">
        <x:v>2</x:v>
      </x:c>
      <x:c r="U12" s="108" t="n">
        <x:v>9</x:v>
      </x:c>
      <x:c r="V12" s="108" t="n">
        <x:v>36.8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147</x:v>
      </x:c>
      <x:c r="B13" s="168" t="s">
        <x:v>148</x:v>
      </x:c>
      <x:c r="C13" s="167" t="s">
        <x:v>16</x:v>
      </x:c>
      <x:c r="D13" s="169" t="s">
        <x:v>132</x:v>
      </x:c>
      <x:c r="E13" s="170" t="s">
        <x:v>139</x:v>
      </x:c>
      <x:c r="F13" s="170" t="s">
        <x:v>140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958</x:v>
      </x:c>
      <x:c r="L13" s="107" t="n">
        <x:v>0</x:v>
      </x:c>
      <x:c r="M13" s="107" t="n">
        <x:v>0</x:v>
      </x:c>
      <x:c r="N13" s="107" t="n">
        <x:v>299</x:v>
      </x:c>
      <x:c r="O13" s="107" t="n">
        <x:v>88</x:v>
      </x:c>
      <x:c r="P13" s="107" t="n">
        <x:v>124</x:v>
      </x:c>
      <x:c r="Q13" s="108" t="n">
        <x:v>7.1</x:v>
      </x:c>
      <x:c r="R13" s="108" t="n">
        <x:v>72</x:v>
      </x:c>
      <x:c r="S13" s="108" t="n">
        <x:v>9</x:v>
      </x:c>
      <x:c r="T13" s="108" t="n">
        <x:v>2</x:v>
      </x:c>
      <x:c r="U13" s="108" t="n">
        <x:v>10.1</x:v>
      </x:c>
      <x:c r="V13" s="108" t="n">
        <x:v>53.9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149</x:v>
      </x:c>
      <x:c r="B14" s="168" t="s">
        <x:v>150</x:v>
      </x:c>
      <x:c r="C14" s="167" t="s">
        <x:v>16</x:v>
      </x:c>
      <x:c r="D14" s="169" t="s">
        <x:v>132</x:v>
      </x:c>
      <x:c r="E14" s="170" t="s">
        <x:v>139</x:v>
      </x:c>
      <x:c r="F14" s="170" t="s">
        <x:v>140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469</x:v>
      </x:c>
      <x:c r="L14" s="107" t="n">
        <x:v>0</x:v>
      </x:c>
      <x:c r="M14" s="107" t="n">
        <x:v>0</x:v>
      </x:c>
      <x:c r="N14" s="107" t="n">
        <x:v>127</x:v>
      </x:c>
      <x:c r="O14" s="107" t="n">
        <x:v>14</x:v>
      </x:c>
      <x:c r="P14" s="107" t="n">
        <x:v>45</x:v>
      </x:c>
      <x:c r="Q14" s="108" t="n">
        <x:v>6.4</x:v>
      </x:c>
      <x:c r="R14" s="108" t="n">
        <x:v>33</x:v>
      </x:c>
      <x:c r="S14" s="108" t="n">
        <x:v>5</x:v>
      </x:c>
      <x:c r="T14" s="108" t="n">
        <x:v>2</x:v>
      </x:c>
      <x:c r="U14" s="108" t="n">
        <x:v>4.7</x:v>
      </x:c>
      <x:c r="V14" s="108" t="n">
        <x:v>21.8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151</x:v>
      </x:c>
      <x:c r="B15" s="168" t="s">
        <x:v>152</x:v>
      </x:c>
      <x:c r="C15" s="167" t="s">
        <x:v>16</x:v>
      </x:c>
      <x:c r="D15" s="169" t="s">
        <x:v>153</x:v>
      </x:c>
      <x:c r="E15" s="170" t="s">
        <x:v>154</x:v>
      </x:c>
      <x:c r="F15" s="170" t="s">
        <x:v>155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1088</x:v>
      </x:c>
      <x:c r="L15" s="107" t="n">
        <x:v>0</x:v>
      </x:c>
      <x:c r="M15" s="107" t="n">
        <x:v>0</x:v>
      </x:c>
      <x:c r="N15" s="107" t="n">
        <x:v>439</x:v>
      </x:c>
      <x:c r="O15" s="107" t="n">
        <x:v>44</x:v>
      </x:c>
      <x:c r="P15" s="107" t="n">
        <x:v>163</x:v>
      </x:c>
      <x:c r="Q15" s="108" t="n">
        <x:v>6.5</x:v>
      </x:c>
      <x:c r="R15" s="108" t="n">
        <x:v>94.6</x:v>
      </x:c>
      <x:c r="S15" s="108" t="n">
        <x:v>12.5</x:v>
      </x:c>
      <x:c r="T15" s="108" t="n">
        <x:v>6</x:v>
      </x:c>
      <x:c r="U15" s="108" t="n">
        <x:v>12.5</x:v>
      </x:c>
      <x:c r="V15" s="108" t="n">
        <x:v>51.9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156</x:v>
      </x:c>
      <x:c r="B16" s="168" t="s">
        <x:v>157</x:v>
      </x:c>
      <x:c r="C16" s="167" t="s">
        <x:v>16</x:v>
      </x:c>
      <x:c r="D16" s="169" t="s">
        <x:v>153</x:v>
      </x:c>
      <x:c r="E16" s="170" t="s">
        <x:v>154</x:v>
      </x:c>
      <x:c r="F16" s="170" t="s">
        <x:v>155</x:v>
      </x:c>
      <x:c r="G16" s="170" t="s">
        <x:v>135</x:v>
      </x:c>
      <x:c r="H16" s="170" t="s">
        <x:v>16</x:v>
      </x:c>
      <x:c r="I16" s="170" t="s">
        <x:v>136</x:v>
      </x:c>
      <x:c r="J16" s="106" t="n"/>
      <x:c r="K16" s="107" t="n">
        <x:v>1129</x:v>
      </x:c>
      <x:c r="L16" s="107" t="n">
        <x:v>0</x:v>
      </x:c>
      <x:c r="M16" s="107" t="n">
        <x:v>0</x:v>
      </x:c>
      <x:c r="N16" s="107" t="n">
        <x:v>871</x:v>
      </x:c>
      <x:c r="O16" s="107" t="n">
        <x:v>168</x:v>
      </x:c>
      <x:c r="P16" s="107" t="n">
        <x:v>199</x:v>
      </x:c>
      <x:c r="Q16" s="108" t="n">
        <x:v>7.5</x:v>
      </x:c>
      <x:c r="R16" s="108" t="n">
        <x:v>91.7</x:v>
      </x:c>
      <x:c r="S16" s="108" t="n">
        <x:v>10.5</x:v>
      </x:c>
      <x:c r="T16" s="108" t="n">
        <x:v>5</x:v>
      </x:c>
      <x:c r="U16" s="108" t="n">
        <x:v>10</x:v>
      </x:c>
      <x:c r="V16" s="108" t="n">
        <x:v>48.3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158</x:v>
      </x:c>
      <x:c r="B17" s="168" t="s">
        <x:v>159</x:v>
      </x:c>
      <x:c r="C17" s="167" t="s">
        <x:v>16</x:v>
      </x:c>
      <x:c r="D17" s="169" t="s">
        <x:v>160</x:v>
      </x:c>
      <x:c r="E17" s="170" t="s">
        <x:v>161</x:v>
      </x:c>
      <x:c r="F17" s="170" t="s">
        <x:v>162</x:v>
      </x:c>
      <x:c r="G17" s="170" t="s">
        <x:v>135</x:v>
      </x:c>
      <x:c r="H17" s="170" t="s">
        <x:v>16</x:v>
      </x:c>
      <x:c r="I17" s="170" t="s">
        <x:v>136</x:v>
      </x:c>
      <x:c r="J17" s="106" t="n"/>
      <x:c r="K17" s="107" t="n">
        <x:v>3190</x:v>
      </x:c>
      <x:c r="L17" s="107" t="n">
        <x:v>0</x:v>
      </x:c>
      <x:c r="M17" s="107" t="n">
        <x:v>0</x:v>
      </x:c>
      <x:c r="N17" s="107" t="n">
        <x:v>1870</x:v>
      </x:c>
      <x:c r="O17" s="107" t="n">
        <x:v>318</x:v>
      </x:c>
      <x:c r="P17" s="107" t="n">
        <x:v>458</x:v>
      </x:c>
      <x:c r="Q17" s="108" t="n">
        <x:v>16</x:v>
      </x:c>
      <x:c r="R17" s="108" t="n">
        <x:v>191.7</x:v>
      </x:c>
      <x:c r="S17" s="108" t="n">
        <x:v>31</x:v>
      </x:c>
      <x:c r="T17" s="108" t="n">
        <x:v>14</x:v>
      </x:c>
      <x:c r="U17" s="108" t="n">
        <x:v>28.5</x:v>
      </x:c>
      <x:c r="V17" s="108" t="n">
        <x:v>156.8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4" t="s">
        <x:v>163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79">
        <x:f>SUM(Q8:Q17)</x:f>
      </x:c>
      <x:c r="R18" s="79">
        <x:f>SUM(R8:R17)</x:f>
      </x:c>
      <x:c r="S18" s="79">
        <x:f>SUM(S8:S17)</x:f>
      </x:c>
      <x:c r="T18" s="79">
        <x:f>SUM(T8:T17)</x:f>
      </x:c>
      <x:c r="U18" s="79">
        <x:f>SUM(U8:U17)</x:f>
      </x:c>
      <x:c r="V18" s="79">
        <x:f>SUM(V8:V17)</x:f>
      </x:c>
      <x:c r="W18" s="79">
        <x:f>SUM(W8:W17)</x:f>
      </x:c>
      <x:c r="X18" s="79">
        <x:f>SUM(X8:X17)</x:f>
      </x:c>
      <x:c r="Y18" s="79">
        <x:f>SUM(Y8:Y17)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166</x:v>
      </x:c>
      <x:c r="E5" s="175" t="s"/>
      <x:c r="F5" s="175" t="s"/>
      <x:c r="G5" s="175" t="s"/>
      <x:c r="H5" s="175" t="s"/>
      <x:c r="I5" s="176" t="s"/>
      <x:c r="J5" s="177" t="s">
        <x:v>167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168</x:v>
      </x:c>
      <x:c r="S5" s="181" t="s"/>
      <x:c r="T5" s="182" t="s"/>
      <x:c r="U5" s="143" t="s">
        <x:v>169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170</x:v>
      </x:c>
      <x:c r="E6" s="155" t="s"/>
      <x:c r="F6" s="155" t="s"/>
      <x:c r="G6" s="89" t="s"/>
      <x:c r="H6" s="90" t="s"/>
      <x:c r="I6" s="75" t="s"/>
      <x:c r="J6" s="134" t="s">
        <x:v>171</x:v>
      </x:c>
      <x:c r="K6" s="135" t="s"/>
      <x:c r="L6" s="134" t="s">
        <x:v>172</x:v>
      </x:c>
      <x:c r="M6" s="135" t="s"/>
      <x:c r="N6" s="134" t="s">
        <x:v>173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174</x:v>
      </x:c>
      <x:c r="E7" s="100" t="s">
        <x:v>175</x:v>
      </x:c>
      <x:c r="F7" s="100" t="s">
        <x:v>176</x:v>
      </x:c>
      <x:c r="G7" s="113" t="s">
        <x:v>177</x:v>
      </x:c>
      <x:c r="H7" s="183" t="s">
        <x:v>178</x:v>
      </x:c>
      <x:c r="I7" s="113" t="s">
        <x:v>179</x:v>
      </x:c>
      <x:c r="J7" s="113" t="s">
        <x:v>180</x:v>
      </x:c>
      <x:c r="K7" s="183" t="s">
        <x:v>133</x:v>
      </x:c>
      <x:c r="L7" s="113" t="s">
        <x:v>181</x:v>
      </x:c>
      <x:c r="M7" s="183" t="s">
        <x:v>182</x:v>
      </x:c>
      <x:c r="N7" s="113" t="s">
        <x:v>183</x:v>
      </x:c>
      <x:c r="O7" s="183" t="s">
        <x:v>184</x:v>
      </x:c>
      <x:c r="P7" s="183" t="s">
        <x:v>185</x:v>
      </x:c>
      <x:c r="Q7" s="113" t="s">
        <x:v>186</x:v>
      </x:c>
      <x:c r="R7" s="113" t="s">
        <x:v>187</x:v>
      </x:c>
      <x:c r="S7" s="113" t="s">
        <x:v>188</x:v>
      </x:c>
      <x:c r="T7" s="11" t="s">
        <x:v>189</x:v>
      </x:c>
      <x:c r="U7" s="124" t="s">
        <x:v>190</x:v>
      </x:c>
      <x:c r="V7" s="124" t="s">
        <x:v>191</x:v>
      </x:c>
      <x:c r="W7" s="124" t="s">
        <x:v>192</x:v>
      </x:c>
      <x:c r="X7" s="124" t="s">
        <x:v>193</x:v>
      </x:c>
      <x:c r="Y7" s="124" t="s">
        <x:v>194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6277606</x:v>
      </x:c>
      <x:c r="E8" s="81" t="n">
        <x:v>2183774</x:v>
      </x:c>
      <x:c r="F8" s="116" t="n">
        <x:v>3305329.77084355</x:v>
      </x:c>
      <x:c r="G8" s="81" t="n">
        <x:v>110365</x:v>
      </x:c>
      <x:c r="H8" s="81" t="n">
        <x:v>645750</x:v>
      </x:c>
      <x:c r="I8" s="117">
        <x:f>SUM(D8:H8)</x:f>
      </x:c>
      <x:c r="J8" s="81" t="n">
        <x:v>4680379</x:v>
      </x:c>
      <x:c r="K8" s="81" t="n">
        <x:v>1732480</x:v>
      </x:c>
      <x:c r="L8" s="81" t="n">
        <x:v>3304924</x:v>
      </x:c>
      <x:c r="M8" s="81" t="n">
        <x:v>494160</x:v>
      </x:c>
      <x:c r="N8" s="81" t="n">
        <x:v>891362</x:v>
      </x:c>
      <x:c r="O8" s="81" t="n">
        <x:v>307693</x:v>
      </x:c>
      <x:c r="P8" s="81" t="n">
        <x:v>1111829</x:v>
      </x:c>
      <x:c r="Q8" s="117">
        <x:f>SUM(J8:P8)</x:f>
      </x:c>
      <x:c r="R8" s="81" t="n">
        <x:v>12076133</x:v>
      </x:c>
      <x:c r="S8" s="81" t="n">
        <x:v>446695</x:v>
      </x:c>
      <x:c r="T8" s="59">
        <x:f>SUM('Part C'!$R8:$S8)</x:f>
      </x:c>
      <x:c r="U8" s="81" t="n">
        <x:v>27015.9574944072</x:v>
      </x:c>
      <x:c r="V8" s="81" t="n">
        <x:v>999.317673378076</x:v>
      </x:c>
      <x:c r="W8" s="81" t="n">
        <x:v>2369469.70568663</x:v>
      </x:c>
      <x:c r="X8" s="81" t="n">
        <x:v>14892297.7056866</x:v>
      </x:c>
      <x:c r="Y8" s="12" t="n">
        <x:v>33316.1022498582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8525130</x:v>
      </x:c>
      <x:c r="E9" s="81" t="n">
        <x:v>2375210</x:v>
      </x:c>
      <x:c r="F9" s="116" t="n">
        <x:v>4258078.27024868</x:v>
      </x:c>
      <x:c r="G9" s="81" t="n">
        <x:v>193702</x:v>
      </x:c>
      <x:c r="H9" s="81" t="n">
        <x:v>726058</x:v>
      </x:c>
      <x:c r="I9" s="117">
        <x:f>SUM(D9:H9)</x:f>
      </x:c>
      <x:c r="J9" s="81" t="n">
        <x:v>10912718</x:v>
      </x:c>
      <x:c r="K9" s="81" t="n">
        <x:v>0</x:v>
      </x:c>
      <x:c r="L9" s="81" t="n">
        <x:v>2412520</x:v>
      </x:c>
      <x:c r="M9" s="81" t="n">
        <x:v>0</x:v>
      </x:c>
      <x:c r="N9" s="81" t="n">
        <x:v>871482</x:v>
      </x:c>
      <x:c r="O9" s="81" t="n">
        <x:v>731392</x:v>
      </x:c>
      <x:c r="P9" s="81" t="n">
        <x:v>1150065</x:v>
      </x:c>
      <x:c r="Q9" s="117">
        <x:f>SUM(J9:P9)</x:f>
      </x:c>
      <x:c r="R9" s="81" t="n">
        <x:v>14972428</x:v>
      </x:c>
      <x:c r="S9" s="81" t="n">
        <x:v>1105750</x:v>
      </x:c>
      <x:c r="T9" s="59">
        <x:f>SUM('Part C'!$R9:$S9)</x:f>
      </x:c>
      <x:c r="U9" s="81" t="n">
        <x:v>21574.1037463977</x:v>
      </x:c>
      <x:c r="V9" s="81" t="n">
        <x:v>1593.29971181556</x:v>
      </x:c>
      <x:c r="W9" s="81" t="n">
        <x:v>3678773.99495866</x:v>
      </x:c>
      <x:c r="X9" s="81" t="n">
        <x:v>19756951.9949587</x:v>
      </x:c>
      <x:c r="Y9" s="12" t="n">
        <x:v>28468.2305402863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7485086</x:v>
      </x:c>
      <x:c r="E10" s="81" t="n">
        <x:v>2178834</x:v>
      </x:c>
      <x:c r="F10" s="116" t="n">
        <x:v>3775086.62641915</x:v>
      </x:c>
      <x:c r="G10" s="81" t="n">
        <x:v>163456</x:v>
      </x:c>
      <x:c r="H10" s="81" t="n">
        <x:v>695548</x:v>
      </x:c>
      <x:c r="I10" s="117">
        <x:f>SUM(D10:H10)</x:f>
      </x:c>
      <x:c r="J10" s="81" t="n">
        <x:v>8444627</x:v>
      </x:c>
      <x:c r="K10" s="81" t="n">
        <x:v>0</x:v>
      </x:c>
      <x:c r="L10" s="81" t="n">
        <x:v>3354776</x:v>
      </x:c>
      <x:c r="M10" s="81" t="n">
        <x:v>0</x:v>
      </x:c>
      <x:c r="N10" s="81" t="n">
        <x:v>813109</x:v>
      </x:c>
      <x:c r="O10" s="81" t="n">
        <x:v>669413</x:v>
      </x:c>
      <x:c r="P10" s="81" t="n">
        <x:v>1016084</x:v>
      </x:c>
      <x:c r="Q10" s="117">
        <x:f>SUM(J10:P10)</x:f>
      </x:c>
      <x:c r="R10" s="81" t="n">
        <x:v>13900746</x:v>
      </x:c>
      <x:c r="S10" s="81" t="n">
        <x:v>397264</x:v>
      </x:c>
      <x:c r="T10" s="59">
        <x:f>SUM('Part C'!$R10:$S10)</x:f>
      </x:c>
      <x:c r="U10" s="81" t="n">
        <x:v>21320.1625766871</x:v>
      </x:c>
      <x:c r="V10" s="81" t="n">
        <x:v>609.300613496933</x:v>
      </x:c>
      <x:c r="W10" s="81" t="n">
        <x:v>3456139.2575116</x:v>
      </x:c>
      <x:c r="X10" s="81" t="n">
        <x:v>17754149.2575116</x:v>
      </x:c>
      <x:c r="Y10" s="12" t="n">
        <x:v>27230.290272257</x:v>
      </x:c>
    </x:row>
    <x:row r="11" spans="1:25" s="6" customFormat="1">
      <x:c r="A11" s="184" t="s">
        <x:v>143</x:v>
      </x:c>
      <x:c r="B11" s="184" t="s">
        <x:v>144</x:v>
      </x:c>
      <x:c r="C11" s="184" t="s">
        <x:v>16</x:v>
      </x:c>
      <x:c r="D11" s="81" t="n">
        <x:v>7412277</x:v>
      </x:c>
      <x:c r="E11" s="81" t="n">
        <x:v>1689683</x:v>
      </x:c>
      <x:c r="F11" s="116" t="n">
        <x:v>3555564.14686815</x:v>
      </x:c>
      <x:c r="G11" s="81" t="n">
        <x:v>121627</x:v>
      </x:c>
      <x:c r="H11" s="81" t="n">
        <x:v>560406</x:v>
      </x:c>
      <x:c r="I11" s="117">
        <x:f>SUM(D11:H11)</x:f>
      </x:c>
      <x:c r="J11" s="81" t="n">
        <x:v>8990818</x:v>
      </x:c>
      <x:c r="K11" s="81" t="n">
        <x:v>0</x:v>
      </x:c>
      <x:c r="L11" s="81" t="n">
        <x:v>2476410</x:v>
      </x:c>
      <x:c r="M11" s="81" t="n">
        <x:v>0</x:v>
      </x:c>
      <x:c r="N11" s="81" t="n">
        <x:v>781120</x:v>
      </x:c>
      <x:c r="O11" s="81" t="n">
        <x:v>542574</x:v>
      </x:c>
      <x:c r="P11" s="81" t="n">
        <x:v>548635</x:v>
      </x:c>
      <x:c r="Q11" s="117">
        <x:f>SUM(J11:P11)</x:f>
      </x:c>
      <x:c r="R11" s="81" t="n">
        <x:v>12722607</x:v>
      </x:c>
      <x:c r="S11" s="81" t="n">
        <x:v>616950</x:v>
      </x:c>
      <x:c r="T11" s="59">
        <x:f>SUM('Part C'!$R11:$S11)</x:f>
      </x:c>
      <x:c r="U11" s="81" t="n">
        <x:v>27778.6179039301</x:v>
      </x:c>
      <x:c r="V11" s="81" t="n">
        <x:v>1347.05240174672</x:v>
      </x:c>
      <x:c r="W11" s="81" t="n">
        <x:v>2427778.80358943</x:v>
      </x:c>
      <x:c r="X11" s="81" t="n">
        <x:v>15767335.8035894</x:v>
      </x:c>
      <x:c r="Y11" s="12" t="n">
        <x:v>34426.4973877499</x:v>
      </x:c>
    </x:row>
    <x:row r="12" spans="1:25" s="6" customFormat="1">
      <x:c r="A12" s="184" t="s">
        <x:v>145</x:v>
      </x:c>
      <x:c r="B12" s="184" t="s">
        <x:v>146</x:v>
      </x:c>
      <x:c r="C12" s="184" t="s">
        <x:v>16</x:v>
      </x:c>
      <x:c r="D12" s="81" t="n">
        <x:v>9455218</x:v>
      </x:c>
      <x:c r="E12" s="81" t="n">
        <x:v>2394027</x:v>
      </x:c>
      <x:c r="F12" s="116" t="n">
        <x:v>4628755.86021655</x:v>
      </x:c>
      <x:c r="G12" s="81" t="n">
        <x:v>222661</x:v>
      </x:c>
      <x:c r="H12" s="81" t="n">
        <x:v>860630</x:v>
      </x:c>
      <x:c r="I12" s="117">
        <x:f>SUM(D12:H12)</x:f>
      </x:c>
      <x:c r="J12" s="81" t="n">
        <x:v>11355202</x:v>
      </x:c>
      <x:c r="K12" s="81" t="n">
        <x:v>0</x:v>
      </x:c>
      <x:c r="L12" s="81" t="n">
        <x:v>3402745</x:v>
      </x:c>
      <x:c r="M12" s="81" t="n">
        <x:v>0</x:v>
      </x:c>
      <x:c r="N12" s="81" t="n">
        <x:v>923783</x:v>
      </x:c>
      <x:c r="O12" s="81" t="n">
        <x:v>698547</x:v>
      </x:c>
      <x:c r="P12" s="81" t="n">
        <x:v>1181016</x:v>
      </x:c>
      <x:c r="Q12" s="117">
        <x:f>SUM(J12:P12)</x:f>
      </x:c>
      <x:c r="R12" s="81" t="n">
        <x:v>16569048</x:v>
      </x:c>
      <x:c r="S12" s="81" t="n">
        <x:v>992245</x:v>
      </x:c>
      <x:c r="T12" s="59">
        <x:f>SUM('Part C'!$R12:$S12)</x:f>
      </x:c>
      <x:c r="U12" s="81" t="n">
        <x:v>19890.8139255702</x:v>
      </x:c>
      <x:c r="V12" s="81" t="n">
        <x:v>1191.17046818727</x:v>
      </x:c>
      <x:c r="W12" s="81" t="n">
        <x:v>4415588.95936681</x:v>
      </x:c>
      <x:c r="X12" s="81" t="n">
        <x:v>21976881.9593668</x:v>
      </x:c>
      <x:c r="Y12" s="12" t="n">
        <x:v>26382.8114758305</x:v>
      </x:c>
    </x:row>
    <x:row r="13" spans="1:25" s="6" customFormat="1">
      <x:c r="A13" s="184" t="s">
        <x:v>147</x:v>
      </x:c>
      <x:c r="B13" s="184" t="s">
        <x:v>148</x:v>
      </x:c>
      <x:c r="C13" s="184" t="s">
        <x:v>16</x:v>
      </x:c>
      <x:c r="D13" s="81" t="n">
        <x:v>10335743</x:v>
      </x:c>
      <x:c r="E13" s="81" t="n">
        <x:v>3247888</x:v>
      </x:c>
      <x:c r="F13" s="116" t="n">
        <x:v>5306271.54677528</x:v>
      </x:c>
      <x:c r="G13" s="81" t="n">
        <x:v>268352</x:v>
      </x:c>
      <x:c r="H13" s="81" t="n">
        <x:v>797600</x:v>
      </x:c>
      <x:c r="I13" s="117">
        <x:f>SUM(D13:H13)</x:f>
      </x:c>
      <x:c r="J13" s="81" t="n">
        <x:v>12881268</x:v>
      </x:c>
      <x:c r="K13" s="81" t="n">
        <x:v>0</x:v>
      </x:c>
      <x:c r="L13" s="81" t="n">
        <x:v>3556338</x:v>
      </x:c>
      <x:c r="M13" s="81" t="n">
        <x:v>0</x:v>
      </x:c>
      <x:c r="N13" s="81" t="n">
        <x:v>1187238</x:v>
      </x:c>
      <x:c r="O13" s="81" t="n">
        <x:v>797669</x:v>
      </x:c>
      <x:c r="P13" s="81" t="n">
        <x:v>1533342</x:v>
      </x:c>
      <x:c r="Q13" s="117">
        <x:f>SUM(J13:P13)</x:f>
      </x:c>
      <x:c r="R13" s="81" t="n">
        <x:v>19408471</x:v>
      </x:c>
      <x:c r="S13" s="81" t="n">
        <x:v>547383</x:v>
      </x:c>
      <x:c r="T13" s="59">
        <x:f>SUM('Part C'!$R13:$S13)</x:f>
      </x:c>
      <x:c r="U13" s="81" t="n">
        <x:v>20259.3643006263</x:v>
      </x:c>
      <x:c r="V13" s="81" t="n">
        <x:v>571.381002087683</x:v>
      </x:c>
      <x:c r="W13" s="81" t="n">
        <x:v>5078192.34462593</x:v>
      </x:c>
      <x:c r="X13" s="81" t="n">
        <x:v>25034046.3446259</x:v>
      </x:c>
      <x:c r="Y13" s="12" t="n">
        <x:v>26131.572384787</x:v>
      </x:c>
    </x:row>
    <x:row r="14" spans="1:25" s="6" customFormat="1">
      <x:c r="A14" s="184" t="s">
        <x:v>149</x:v>
      </x:c>
      <x:c r="B14" s="184" t="s">
        <x:v>150</x:v>
      </x:c>
      <x:c r="C14" s="184" t="s">
        <x:v>16</x:v>
      </x:c>
      <x:c r="D14" s="81" t="n">
        <x:v>4660537</x:v>
      </x:c>
      <x:c r="E14" s="81" t="n">
        <x:v>1536681</x:v>
      </x:c>
      <x:c r="F14" s="116" t="n">
        <x:v>2420863.87230068</x:v>
      </x:c>
      <x:c r="G14" s="81" t="n">
        <x:v>136428</x:v>
      </x:c>
      <x:c r="H14" s="81" t="n">
        <x:v>519062</x:v>
      </x:c>
      <x:c r="I14" s="117">
        <x:f>SUM(D14:H14)</x:f>
      </x:c>
      <x:c r="J14" s="81" t="n">
        <x:v>6305153</x:v>
      </x:c>
      <x:c r="K14" s="81" t="n">
        <x:v>0</x:v>
      </x:c>
      <x:c r="L14" s="81" t="n">
        <x:v>927439</x:v>
      </x:c>
      <x:c r="M14" s="81" t="n">
        <x:v>0</x:v>
      </x:c>
      <x:c r="N14" s="81" t="n">
        <x:v>827205</x:v>
      </x:c>
      <x:c r="O14" s="81" t="n">
        <x:v>529437</x:v>
      </x:c>
      <x:c r="P14" s="81" t="n">
        <x:v>684339</x:v>
      </x:c>
      <x:c r="Q14" s="117">
        <x:f>SUM(J14:P14)</x:f>
      </x:c>
      <x:c r="R14" s="81" t="n">
        <x:v>9041072</x:v>
      </x:c>
      <x:c r="S14" s="81" t="n">
        <x:v>232500</x:v>
      </x:c>
      <x:c r="T14" s="59">
        <x:f>SUM('Part C'!$R14:$S14)</x:f>
      </x:c>
      <x:c r="U14" s="81" t="n">
        <x:v>19277.3390191898</x:v>
      </x:c>
      <x:c r="V14" s="81" t="n">
        <x:v>495.735607675906</x:v>
      </x:c>
      <x:c r="W14" s="81" t="n">
        <x:v>2486087.90149224</x:v>
      </x:c>
      <x:c r="X14" s="81" t="n">
        <x:v>11759659.9014922</x:v>
      </x:c>
      <x:c r="Y14" s="12" t="n">
        <x:v>25073.9017089387</x:v>
      </x:c>
    </x:row>
    <x:row r="15" spans="1:25" s="6" customFormat="1">
      <x:c r="A15" s="184" t="s">
        <x:v>151</x:v>
      </x:c>
      <x:c r="B15" s="184" t="s">
        <x:v>152</x:v>
      </x:c>
      <x:c r="C15" s="184" t="s">
        <x:v>16</x:v>
      </x:c>
      <x:c r="D15" s="81" t="n">
        <x:v>13076217</x:v>
      </x:c>
      <x:c r="E15" s="81" t="n">
        <x:v>4226404</x:v>
      </x:c>
      <x:c r="F15" s="116" t="n">
        <x:v>6759047.37819633</x:v>
      </x:c>
      <x:c r="G15" s="81" t="n">
        <x:v>355541</x:v>
      </x:c>
      <x:c r="H15" s="81" t="n">
        <x:v>1353176</x:v>
      </x:c>
      <x:c r="I15" s="117">
        <x:f>SUM(D15:H15)</x:f>
      </x:c>
      <x:c r="J15" s="81" t="n">
        <x:v>15174095</x:v>
      </x:c>
      <x:c r="K15" s="81" t="n">
        <x:v>0</x:v>
      </x:c>
      <x:c r="L15" s="81" t="n">
        <x:v>4414659</x:v>
      </x:c>
      <x:c r="M15" s="81" t="n">
        <x:v>0</x:v>
      </x:c>
      <x:c r="N15" s="81" t="n">
        <x:v>2186056</x:v>
      </x:c>
      <x:c r="O15" s="81" t="n">
        <x:v>778490</x:v>
      </x:c>
      <x:c r="P15" s="81" t="n">
        <x:v>3217084</x:v>
      </x:c>
      <x:c r="Q15" s="117">
        <x:f>SUM(J15:P15)</x:f>
      </x:c>
      <x:c r="R15" s="81" t="n">
        <x:v>24966702</x:v>
      </x:c>
      <x:c r="S15" s="81" t="n">
        <x:v>803682</x:v>
      </x:c>
      <x:c r="T15" s="59">
        <x:f>SUM('Part C'!$R15:$S15)</x:f>
      </x:c>
      <x:c r="U15" s="81" t="n">
        <x:v>22947.3363970588</x:v>
      </x:c>
      <x:c r="V15" s="81" t="n">
        <x:v>738.678308823529</x:v>
      </x:c>
      <x:c r="W15" s="81" t="n">
        <x:v>5767299.86529542</x:v>
      </x:c>
      <x:c r="X15" s="81" t="n">
        <x:v>31537683.8652954</x:v>
      </x:c>
      <x:c r="Y15" s="12" t="n">
        <x:v>28986.8417879554</x:v>
      </x:c>
    </x:row>
    <x:row r="16" spans="1:25" s="6" customFormat="1">
      <x:c r="A16" s="184" t="s">
        <x:v>156</x:v>
      </x:c>
      <x:c r="B16" s="184" t="s">
        <x:v>157</x:v>
      </x:c>
      <x:c r="C16" s="184" t="s">
        <x:v>16</x:v>
      </x:c>
      <x:c r="D16" s="81" t="n">
        <x:v>13295867</x:v>
      </x:c>
      <x:c r="E16" s="81" t="n">
        <x:v>4138448</x:v>
      </x:c>
      <x:c r="F16" s="116" t="n">
        <x:v>6810491.95329418</x:v>
      </x:c>
      <x:c r="G16" s="81" t="n">
        <x:v>361334</x:v>
      </x:c>
      <x:c r="H16" s="81" t="n">
        <x:v>1508231</x:v>
      </x:c>
      <x:c r="I16" s="117">
        <x:f>SUM(D16:H16)</x:f>
      </x:c>
      <x:c r="J16" s="81" t="n">
        <x:v>15235015</x:v>
      </x:c>
      <x:c r="K16" s="81" t="n">
        <x:v>0</x:v>
      </x:c>
      <x:c r="L16" s="81" t="n">
        <x:v>4875958</x:v>
      </x:c>
      <x:c r="M16" s="81" t="n">
        <x:v>0</x:v>
      </x:c>
      <x:c r="N16" s="81" t="n">
        <x:v>1833621</x:v>
      </x:c>
      <x:c r="O16" s="81" t="n">
        <x:v>785187</x:v>
      </x:c>
      <x:c r="P16" s="81" t="n">
        <x:v>3384588</x:v>
      </x:c>
      <x:c r="Q16" s="117">
        <x:f>SUM(J16:P16)</x:f>
      </x:c>
      <x:c r="R16" s="81" t="n">
        <x:v>24519819</x:v>
      </x:c>
      <x:c r="S16" s="81" t="n">
        <x:v>1594549</x:v>
      </x:c>
      <x:c r="T16" s="59">
        <x:f>SUM('Part C'!$R16:$S16)</x:f>
      </x:c>
      <x:c r="U16" s="81" t="n">
        <x:v>21718.1744906997</x:v>
      </x:c>
      <x:c r="V16" s="81" t="n">
        <x:v>1412.35518157662</x:v>
      </x:c>
      <x:c r="W16" s="81" t="n">
        <x:v>5984633.77566042</x:v>
      </x:c>
      <x:c r="X16" s="81" t="n">
        <x:v>32099001.7756604</x:v>
      </x:c>
      <x:c r="Y16" s="12" t="n">
        <x:v>28431.3567543493</x:v>
      </x:c>
    </x:row>
    <x:row r="17" spans="1:25" s="6" customFormat="1">
      <x:c r="A17" s="184" t="s">
        <x:v>158</x:v>
      </x:c>
      <x:c r="B17" s="184" t="s">
        <x:v>159</x:v>
      </x:c>
      <x:c r="C17" s="184" t="s">
        <x:v>16</x:v>
      </x:c>
      <x:c r="D17" s="81" t="n">
        <x:v>28637860</x:v>
      </x:c>
      <x:c r="E17" s="81" t="n">
        <x:v>10902396</x:v>
      </x:c>
      <x:c r="F17" s="116" t="n">
        <x:v>15445894.7953614</x:v>
      </x:c>
      <x:c r="G17" s="81" t="n">
        <x:v>4969383</x:v>
      </x:c>
      <x:c r="H17" s="81" t="n">
        <x:v>3952729</x:v>
      </x:c>
      <x:c r="I17" s="117">
        <x:f>SUM(D17:H17)</x:f>
      </x:c>
      <x:c r="J17" s="81" t="n">
        <x:v>39270581</x:v>
      </x:c>
      <x:c r="K17" s="81" t="n">
        <x:v>0</x:v>
      </x:c>
      <x:c r="L17" s="81" t="n">
        <x:v>9936220</x:v>
      </x:c>
      <x:c r="M17" s="81" t="n">
        <x:v>0</x:v>
      </x:c>
      <x:c r="N17" s="81" t="n">
        <x:v>4481359</x:v>
      </x:c>
      <x:c r="O17" s="81" t="n">
        <x:v>1945870</x:v>
      </x:c>
      <x:c r="P17" s="81" t="n">
        <x:v>8274236</x:v>
      </x:c>
      <x:c r="Q17" s="117">
        <x:f>SUM(J17:P17)</x:f>
      </x:c>
      <x:c r="R17" s="81" t="n">
        <x:v>60484837</x:v>
      </x:c>
      <x:c r="S17" s="81" t="n">
        <x:v>3423429</x:v>
      </x:c>
      <x:c r="T17" s="59">
        <x:f>SUM('Part C'!$R17:$S17)</x:f>
      </x:c>
      <x:c r="U17" s="81" t="n">
        <x:v>18960.7639498433</x:v>
      </x:c>
      <x:c r="V17" s="81" t="n">
        <x:v>1073.17523510972</x:v>
      </x:c>
      <x:c r="W17" s="81" t="n">
        <x:v>16909638.3918129</x:v>
      </x:c>
      <x:c r="X17" s="81" t="n">
        <x:v>80817904.3918129</x:v>
      </x:c>
      <x:c r="Y17" s="12" t="n">
        <x:v>25334.766267026</x:v>
      </x:c>
    </x:row>
    <x:row r="18" spans="1:25" s="3" customFormat="1" ht="15" customHeight="1">
      <x:c r="A18" s="4" t="s">
        <x:v>163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2" sqref="I2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198</x:v>
      </x:c>
      <x:c r="G6" s="144" t="s"/>
      <x:c r="H6" s="144" t="s"/>
      <x:c r="I6" s="144" t="s"/>
      <x:c r="J6" s="135" t="s"/>
      <x:c r="K6" s="134" t="s">
        <x:v>199</x:v>
      </x:c>
      <x:c r="L6" s="144" t="s"/>
      <x:c r="M6" s="144" t="s"/>
      <x:c r="N6" s="135" t="s"/>
      <x:c r="O6" s="65" t="s"/>
      <x:c r="P6" s="134" t="s">
        <x:v>200</x:v>
      </x:c>
      <x:c r="Q6" s="144" t="s"/>
      <x:c r="R6" s="144" t="s"/>
      <x:c r="S6" s="144" t="s"/>
      <x:c r="T6" s="144" t="s"/>
      <x:c r="U6" s="144" t="s"/>
      <x:c r="V6" s="135" t="s"/>
      <x:c r="W6" s="67" t="s">
        <x:v>201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202</x:v>
      </x:c>
      <x:c r="E7" s="75" t="s">
        <x:v>203</x:v>
      </x:c>
      <x:c r="F7" s="75" t="s">
        <x:v>204</x:v>
      </x:c>
      <x:c r="G7" s="100" t="s">
        <x:v>205</x:v>
      </x:c>
      <x:c r="H7" s="100" t="s">
        <x:v>206</x:v>
      </x:c>
      <x:c r="I7" s="100" t="s">
        <x:v>207</x:v>
      </x:c>
      <x:c r="J7" s="113" t="s">
        <x:v>208</x:v>
      </x:c>
      <x:c r="K7" s="75" t="s">
        <x:v>209</x:v>
      </x:c>
      <x:c r="L7" s="100" t="s">
        <x:v>210</x:v>
      </x:c>
      <x:c r="M7" s="100" t="s">
        <x:v>211</x:v>
      </x:c>
      <x:c r="N7" s="75" t="s">
        <x:v>212</x:v>
      </x:c>
      <x:c r="O7" s="113" t="s">
        <x:v>213</x:v>
      </x:c>
      <x:c r="P7" s="75" t="s">
        <x:v>214</x:v>
      </x:c>
      <x:c r="Q7" s="100" t="s">
        <x:v>215</x:v>
      </x:c>
      <x:c r="R7" s="100" t="s">
        <x:v>216</x:v>
      </x:c>
      <x:c r="S7" s="100" t="s">
        <x:v>217</x:v>
      </x:c>
      <x:c r="T7" s="100" t="s">
        <x:v>218</x:v>
      </x:c>
      <x:c r="U7" s="100" t="s">
        <x:v>178</x:v>
      </x:c>
      <x:c r="V7" s="75" t="s">
        <x:v>219</x:v>
      </x:c>
      <x:c r="W7" s="75" t="s">
        <x:v>220</x:v>
      </x:c>
      <x:c r="X7" s="75" t="s">
        <x:v>221</x:v>
      </x:c>
      <x:c r="Y7" s="61" t="s">
        <x:v>188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164</x:v>
      </x:c>
      <x:c r="H8" s="119" t="n">
        <x:v>0</x:v>
      </x:c>
      <x:c r="I8" s="119" t="n">
        <x:v>0</x:v>
      </x:c>
      <x:c r="J8" s="120">
        <x:f>SUM(F8:I8)</x:f>
      </x:c>
      <x:c r="K8" s="81" t="n">
        <x:v>881456</x:v>
      </x:c>
      <x:c r="L8" s="81" t="n">
        <x:v>851024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143</x:v>
      </x:c>
      <x:c r="B11" s="184" t="s">
        <x:v>144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145</x:v>
      </x:c>
      <x:c r="B12" s="184" t="s">
        <x:v>146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147</x:v>
      </x:c>
      <x:c r="B13" s="184" t="s">
        <x:v>148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149</x:v>
      </x:c>
      <x:c r="B14" s="184" t="s">
        <x:v>150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151</x:v>
      </x:c>
      <x:c r="B15" s="184" t="s">
        <x:v>152</x:v>
      </x:c>
      <x:c r="C15" s="184" t="s">
        <x:v>16</x:v>
      </x:c>
      <x:c r="D15" s="185" t="s">
        <x:v>136</x:v>
      </x:c>
      <x:c r="E15" s="170" t="s">
        <x:v>136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156</x:v>
      </x:c>
      <x:c r="B16" s="184" t="s">
        <x:v>157</x:v>
      </x:c>
      <x:c r="C16" s="184" t="s">
        <x:v>16</x:v>
      </x:c>
      <x:c r="D16" s="185" t="s">
        <x:v>136</x:v>
      </x:c>
      <x:c r="E16" s="170" t="s">
        <x:v>136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158</x:v>
      </x:c>
      <x:c r="B17" s="184" t="s">
        <x:v>159</x:v>
      </x:c>
      <x:c r="C17" s="184" t="s">
        <x:v>16</x:v>
      </x:c>
      <x:c r="D17" s="185" t="s">
        <x:v>136</x:v>
      </x:c>
      <x:c r="E17" s="170" t="s">
        <x:v>136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 ht="15" customHeight="1">
      <x:c r="A18" s="4" t="s">
        <x:v>222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34" t="s">
        <x:v>223</x:v>
      </x:c>
      <x:c r="G21" s="144" t="s"/>
      <x:c r="H21" s="144" t="s"/>
      <x:c r="I21" s="144" t="s"/>
      <x:c r="J21" s="135" t="s"/>
      <x:c r="K21" s="134" t="s">
        <x:v>224</x:v>
      </x:c>
      <x:c r="L21" s="144" t="s"/>
      <x:c r="M21" s="144" t="s"/>
      <x:c r="N21" s="135" t="s"/>
    </x:row>
    <x:row r="22" spans="1:25" s="3" customFormat="1" ht="60" customHeight="1">
      <x:c r="A22" s="0" t="s"/>
      <x:c r="B22" s="0" t="s"/>
      <x:c r="C22" s="0" t="s"/>
      <x:c r="D22" s="15" t="s"/>
      <x:c r="E22" s="15" t="s">
        <x:v>225</x:v>
      </x:c>
      <x:c r="F22" s="97" t="s">
        <x:v>204</x:v>
      </x:c>
      <x:c r="G22" s="5" t="s">
        <x:v>205</x:v>
      </x:c>
      <x:c r="H22" s="5" t="s">
        <x:v>206</x:v>
      </x:c>
      <x:c r="I22" s="98" t="s">
        <x:v>207</x:v>
      </x:c>
      <x:c r="J22" s="11" t="s">
        <x:v>208</x:v>
      </x:c>
      <x:c r="K22" s="97" t="s">
        <x:v>209</x:v>
      </x:c>
      <x:c r="L22" s="5" t="s">
        <x:v>221</x:v>
      </x:c>
      <x:c r="M22" s="98" t="s">
        <x:v>226</x:v>
      </x:c>
      <x:c r="N22" s="61" t="s">
        <x:v>212</x:v>
      </x:c>
      <x:c r="O22" s="0" t="s"/>
      <x:c r="P22" s="0" t="s"/>
      <x:c r="Q22" s="0" t="s"/>
      <x:c r="R22" s="0" t="s"/>
      <x:c r="S22" s="0" t="s"/>
      <x:c r="T22" s="0" t="s"/>
      <x:c r="U22" s="0" t="s"/>
      <x:c r="V22" s="0" t="s"/>
      <x:c r="W22" s="0" t="s"/>
      <x:c r="X22" s="0" t="s"/>
      <x:c r="Y22" s="0" t="s"/>
    </x:row>
    <x:row r="23" spans="1:25" s="3" customFormat="1" ht="15" customHeight="1">
      <x:c r="A23" s="3" t="s">
        <x:v>227</x:v>
      </x:c>
      <x:c r="E23" s="16" t="n">
        <x:v>7</x:v>
      </x:c>
      <x:c r="F23" s="7" t="n">
        <x:v>177</x:v>
      </x:c>
      <x:c r="G23" s="7" t="n">
        <x:v>0</x:v>
      </x:c>
      <x:c r="H23" s="7" t="n">
        <x:v>0</x:v>
      </x:c>
      <x:c r="I23" s="7" t="n">
        <x:v>0</x:v>
      </x:c>
      <x:c r="J23" s="17">
        <x:f>SUM(F23:I23)</x:f>
      </x:c>
      <x:c r="K23" s="81" t="n">
        <x:v>536490</x:v>
      </x:c>
      <x:c r="L23" s="81" t="n">
        <x:v>0</x:v>
      </x:c>
      <x:c r="M23" s="81" t="n">
        <x:v>0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228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1:J21"/>
    <x:mergeCell ref="K21:N21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231</x:v>
      </x:c>
      <x:c r="E7" s="61" t="s">
        <x:v>232</x:v>
      </x:c>
      <x:c r="F7" s="61" t="s">
        <x:v>233</x:v>
      </x:c>
      <x:c r="G7" s="61" t="s">
        <x:v>234</x:v>
      </x:c>
      <x:c r="H7" s="61" t="s">
        <x:v>235</x:v>
      </x:c>
      <x:c r="I7" s="61" t="s">
        <x:v>236</x:v>
      </x:c>
      <x:c r="J7" s="61" t="s">
        <x:v>237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143</x:v>
      </x:c>
      <x:c r="B11" s="184" t="s">
        <x:v>144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145</x:v>
      </x:c>
      <x:c r="B12" s="184" t="s">
        <x:v>146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147</x:v>
      </x:c>
      <x:c r="B13" s="184" t="s">
        <x:v>148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149</x:v>
      </x:c>
      <x:c r="B14" s="184" t="s">
        <x:v>150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151</x:v>
      </x:c>
      <x:c r="B15" s="184" t="s">
        <x:v>152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156</x:v>
      </x:c>
      <x:c r="B16" s="184" t="s">
        <x:v>157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158</x:v>
      </x:c>
      <x:c r="B17" s="184" t="s">
        <x:v>159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 ht="15" customHeight="1">
      <x:c r="A18" s="4" t="s">
        <x:v>163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187" t="s"/>
      <x:c r="H18" s="14">
        <x:f>SUM(H8:H17)</x:f>
      </x:c>
      <x:c r="I18" s="187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238</x:v>
      </x:c>
      <x:c r="C1" s="82" t="s">
        <x:v>239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240</x:v>
      </x:c>
      <x:c r="B3" s="83" t="s">
        <x:v>241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242</x:v>
      </x:c>
      <x:c r="B4" s="83" t="s">
        <x:v>243</x:v>
      </x:c>
      <x:c r="D4" s="2" t="s">
        <x:v>244</x:v>
      </x:c>
      <x:c r="F4" s="2" t="s">
        <x:v>139</x:v>
      </x:c>
      <x:c r="H4" s="2" t="n">
        <x:v>2023</x:v>
      </x:c>
      <x:c r="I4" s="2" t="n">
        <x:v>2016</x:v>
      </x:c>
    </x:row>
    <x:row r="5" spans="1:9" x14ac:dyDescent="0.3">
      <x:c r="A5" s="2" t="s">
        <x:v>245</x:v>
      </x:c>
      <x:c r="B5" s="83" t="s">
        <x:v>246</x:v>
      </x:c>
      <x:c r="D5" s="2" t="s">
        <x:v>153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247</x:v>
      </x:c>
      <x:c r="C6" s="0" t="s"/>
      <x:c r="D6" s="0" t="s">
        <x:v>240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248</x:v>
      </x:c>
      <x:c r="B7" s="83" t="s">
        <x:v>249</x:v>
      </x:c>
      <x:c r="D7" s="2" t="s">
        <x:v>160</x:v>
      </x:c>
      <x:c r="F7" s="2" t="n">
        <x:v>3</x:v>
      </x:c>
      <x:c r="I7" s="2" t="n">
        <x:v>2019</x:v>
      </x:c>
    </x:row>
    <x:row r="8" spans="1:9" x14ac:dyDescent="0.3">
      <x:c r="A8" s="2" t="s">
        <x:v>250</x:v>
      </x:c>
      <x:c r="B8" s="83" t="s">
        <x:v>6</x:v>
      </x:c>
      <x:c r="D8" s="2" t="s">
        <x:v>245</x:v>
      </x:c>
      <x:c r="F8" s="2" t="n">
        <x:v>4</x:v>
      </x:c>
      <x:c r="I8" s="2" t="n">
        <x:v>2020</x:v>
      </x:c>
    </x:row>
    <x:row r="9" spans="1:9" x14ac:dyDescent="0.3">
      <x:c r="A9" s="2" t="s">
        <x:v>251</x:v>
      </x:c>
      <x:c r="B9" s="83" t="n">
        <x:v>6</x:v>
      </x:c>
      <x:c r="D9" s="2" t="s">
        <x:v>242</x:v>
      </x:c>
      <x:c r="F9" s="2" t="n">
        <x:v>5</x:v>
      </x:c>
      <x:c r="I9" s="2" t="n">
        <x:v>2021</x:v>
      </x:c>
    </x:row>
    <x:row r="10" spans="1:9" x14ac:dyDescent="0.3">
      <x:c r="A10" s="2" t="s">
        <x:v>244</x:v>
      </x:c>
      <x:c r="B10" s="83" t="n">
        <x:v>7</x:v>
      </x:c>
      <x:c r="D10" s="2" t="s">
        <x:v>251</x:v>
      </x:c>
      <x:c r="F10" s="2" t="n">
        <x:v>6</x:v>
      </x:c>
      <x:c r="I10" s="2" t="n">
        <x:v>2022</x:v>
      </x:c>
    </x:row>
    <x:row r="11" spans="1:9" x14ac:dyDescent="0.3">
      <x:c r="A11" s="2" t="s">
        <x:v>160</x:v>
      </x:c>
      <x:c r="B11" s="83" t="n">
        <x:v>8</x:v>
      </x:c>
      <x:c r="D11" s="2" t="s">
        <x:v>248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248</x:v>
      </x:c>
      <x:c r="F16" s="2" t="n">
        <x:v>12</x:v>
      </x:c>
    </x:row>
    <x:row r="17" spans="1:9" x14ac:dyDescent="0.3">
      <x:c r="B17" s="83" t="s">
        <x:v>250</x:v>
      </x:c>
      <x:c r="F17" s="2" t="s">
        <x:v>248</x:v>
      </x:c>
    </x:row>
    <x:row r="18" spans="1:9" x14ac:dyDescent="0.3">
      <x:c r="B18" s="83" t="s">
        <x:v>251</x:v>
      </x:c>
      <x:c r="F18" s="2" t="s">
        <x:v>250</x:v>
      </x:c>
    </x:row>
    <x:row r="19" spans="1:9">
      <x:c r="F19" s="2" t="s">
        <x:v>251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