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K24" i="9"/>
  <x:c r="L24" i="9"/>
  <x:c r="M24" i="9"/>
  <x:c r="N24" i="9"/>
  <x:c r="O24" i="9"/>
  <x:c r="P24" i="9"/>
  <x:c r="Q24" i="9"/>
  <x:c r="R24" i="9"/>
  <x:c r="S24" i="9"/>
  <x:c r="T24" i="9"/>
  <x:c r="U24" i="9"/>
  <x:c r="V24" i="9"/>
  <x:c r="W24" i="9"/>
  <x:c r="X24" i="9"/>
  <x:c r="Y2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D24" i="10"/>
  <x:c r="E24" i="10"/>
  <x:c r="F24" i="10"/>
  <x:c r="G24" i="10"/>
  <x:c r="H24" i="10"/>
  <x:c r="I24" i="10"/>
  <x:c r="J24" i="10"/>
  <x:c r="K24" i="10"/>
  <x:c r="L24" i="10"/>
  <x:c r="M24" i="10"/>
  <x:c r="N24" i="10"/>
  <x:c r="O24" i="10"/>
  <x:c r="P24" i="10"/>
  <x:c r="Q24" i="10"/>
  <x:c r="R24" i="10"/>
  <x:c r="S24" i="10"/>
  <x:c r="T24" i="10"/>
  <x:c r="W24" i="10"/>
  <x:c r="X2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F24" i="11"/>
  <x:c r="G24" i="11"/>
  <x:c r="H24" i="11"/>
  <x:c r="I24" i="11"/>
  <x:c r="J24" i="11"/>
  <x:c r="K24" i="11"/>
  <x:c r="L24" i="11"/>
  <x:c r="M24" i="11"/>
  <x:c r="N24" i="11"/>
  <x:c r="O24" i="11"/>
  <x:c r="P24" i="11"/>
  <x:c r="Q24" i="11"/>
  <x:c r="R24" i="11"/>
  <x:c r="S24" i="11"/>
  <x:c r="T24" i="11"/>
  <x:c r="U24" i="11"/>
  <x:c r="V24" i="11"/>
  <x:c r="W24" i="11"/>
  <x:c r="X24" i="11"/>
  <x:c r="Y24" i="11"/>
  <x:c r="J29" i="11"/>
  <x:c r="N29" i="11"/>
  <x:c r="F31" i="11"/>
  <x:c r="G31" i="11"/>
  <x:c r="H31" i="11"/>
  <x:c r="I31" i="11"/>
  <x:c r="J31" i="11"/>
  <x:c r="K31" i="11"/>
  <x:c r="L31" i="11"/>
  <x:c r="M31" i="11"/>
  <x:c r="N31" i="11"/>
  <x:c r="D24" i="12"/>
  <x:c r="E24" i="12"/>
  <x:c r="F24" i="12"/>
  <x:c r="H24" i="12"/>
  <x:c r="J24" i="12"/>
</x:calcChain>
</file>

<file path=xl/sharedStrings.xml><?xml version="1.0" encoding="utf-8"?>
<x:sst xmlns:x="http://schemas.openxmlformats.org/spreadsheetml/2006/main" count="265" uniqueCount="265">
  <x:si>
    <x:t>Part A - District-Level Information</x:t>
  </x:si>
  <x:si>
    <x:t>School District Name</x:t>
  </x:si>
  <x:si>
    <x:t>Mt Vernon</x:t>
  </x:si>
  <x:si>
    <x:t>BEDS Code</x:t>
  </x:si>
  <x:si>
    <x:t>660900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</x:si>
  <x:si>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</x:si>
  <x:si>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</x:si>
  <x:si>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</x:si>
  <x:si>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</x:si>
  <x:si>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</x:si>
  <x:si>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Kenneth Silver</x:t>
  </x:si>
  <x:si>
    <x:t>Street Address Line 1</x:t>
  </x:si>
  <x:si>
    <x:t>165 North Columbus Avenue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</x:si>
  <x:si>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</x:si>
  <x:si>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</x:si>
  <x:si>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</x:si>
  <x:si>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</x:si>
  <x:si>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</x:si>
  <x:si>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ksilver@mtvernoncsd.org</x:t>
  </x:si>
  <x:si>
    <x:t>City</x:t>
  </x:si>
  <x:si>
    <x:t>Mount Vernon</x:t>
  </x:si>
  <x:si>
    <x:t>Phone Number</x:t>
  </x:si>
  <x:si>
    <x:t>9146655199</x:t>
  </x:si>
  <x:si>
    <x:t>Zip Code</x:t>
  </x:si>
  <x:si>
    <x:t>10553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</x:si>
  <x:si>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</x:si>
  <x:si>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</x:si>
  <x:si>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</x:si>
  <x:si>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</x:si>
  <x:si>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</x:si>
  <x:si>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</x:si>
  <x:si>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</x:si>
  <x:si>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</x:si>
  <x:si>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</x:si>
  <x:si>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</x:si>
  <x:si>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</x:si>
  <x:si>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</x:si>
  <x:si>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</x:si>
  <x:si>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</x:si>
  <x:si>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</x:si>
  <x:si>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</x:si>
  <x:si>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</x:si>
  <x:si>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</x:si>
  <x:si>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</x:si>
  <x:si>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</x:si>
  <x:si>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</x:si>
  <x:si>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</x:si>
  <x:si>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</x:si>
  <x:si>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</x:si>
  <x:si>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</x:si>
  <x:si>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</x:si>
  <x:si>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</x:si>
  <x:si>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</x:si>
  <x:si>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</x:si>
  <x:si>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</x:si>
  <x:si>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</x:si>
  <x:si>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</x:si>
  <x:si>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</x:si>
  <x:si>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</x:si>
  <x:si>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</x:si>
  <x:si>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</x:si>
  <x:si>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</x:si>
  <x:si>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</x:si>
  <x:si>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</x:si>
  <x:si>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</x:si>
  <x:si>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</x:si>
  <x:si>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</x:si>
  <x:si>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</x:si>
  <x:si>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</x:si>
  <x:si>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</x:si>
  <x:si>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</x:si>
  <x:si>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</x:si>
  <x:si>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</x:si>
  <x:si>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</x:si>
  <x:si>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</x:si>
  <x:si>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</x:si>
  <x:si>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</x:si>
  <x:si>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</x:si>
  <x:si>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</x:si>
  <x:si>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</x:si>
  <x:si>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</x:si>
  <x:si>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</x:si>
  <x:si>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</x:si>
  <x:si>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</x:si>
  <x:si>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</x:si>
  <x:si>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</x:si>
  <x:si>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</x:si>
  <x:si>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</x:si>
  <x:si>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</x:si>
  <x:si>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</x:si>
  <x:si>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</x:si>
  <x:si>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</x:si>
  <x:si>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</x:si>
  <x:si>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</x:si>
  <x:si>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</x:si>
  <x:si>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</x:si>
  <x:si>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</x:si>
  <x:si>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</x:si>
  <x:si>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</x:si>
  <x:si>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</x:si>
  <x:si>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</x:si>
  <x:si>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</x:si>
  <x:si>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</x:si>
  <x:si>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</x:si>
  <x:si>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</x:si>
  <x:si>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</x:si>
  <x:si>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</x:si>
  <x:si>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</x:si>
  <x:si>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</x:si>
  <x:si>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</x:si>
  <x:si>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</x:si>
  <x:si>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</x:si>
  <x:si>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</x:si>
  <x:si>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</x:si>
  <x:si>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</x:si>
  <x:si>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</x:si>
  <x:si>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</x:si>
  <x:si>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</x:si>
  <x:si>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</x:si>
  <x:si>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</x:si>
  <x:si>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</x:si>
  <x:si>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</x:si>
  <x:si>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</x:si>
  <x:si>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</x:si>
  <x:si>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</x:si>
  <x:si>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</x:si>
  <x:si>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</x:si>
  <x:si>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</x:si>
  <x:si>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</x:si>
  <x:si>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</x:si>
  <x:si>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</x:si>
  <x:si>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660900010001</x:t>
  </x:si>
  <x:si>
    <x:t>COLUMBUS SCHOOL AT THE FRANKO BUILDING</x:t>
  </x:si>
  <x:si>
    <x:t>K-8 School</x:t>
  </x:si>
  <x:si>
    <x:t>Pre-K</x:t>
  </x:si>
  <x:si>
    <x:t>8</x:t>
  </x:si>
  <x:si>
    <x:t>Yes</x:t>
  </x:si>
  <x:si>
    <x:t>No</x:t>
  </x:si>
  <x:si>
    <x:t>660900010002</x:t>
  </x:si>
  <x:si>
    <x:t>EDWARD WILLIAMS SCHOOL</x:t>
  </x:si>
  <x:si>
    <x:t>660900010004</x:t>
  </x:si>
  <x:si>
    <x:t>HAMILTON SCHOOL</x:t>
  </x:si>
  <x:si>
    <x:t>K</x:t>
  </x:si>
  <x:si>
    <x:t>660900010005</x:t>
  </x:si>
  <x:si>
    <x:t>HOLMES SCHOOL</x:t>
  </x:si>
  <x:si>
    <x:t>660900010006</x:t>
  </x:si>
  <x:si>
    <x:t>LINCOLN SCHOOL</x:t>
  </x:si>
  <x:si>
    <x:t>Elementary School</x:t>
  </x:si>
  <x:si>
    <x:t>660900010007</x:t>
  </x:si>
  <x:si>
    <x:t>REBECCA TURNER ELEMTNARY SCHOOL</x:t>
  </x:si>
  <x:si>
    <x:t>4</x:t>
  </x:si>
  <x:si>
    <x:t>660900010008</x:t>
  </x:si>
  <x:si>
    <x:t>CECIL H PARKER SCHOOL</x:t>
  </x:si>
  <x:si>
    <x:t>660900010009</x:t>
  </x:si>
  <x:si>
    <x:t>PENNINGTON SCHOOL</x:t>
  </x:si>
  <x:si>
    <x:t>660900010010</x:t>
  </x:si>
  <x:si>
    <x:t>GRAHAM SCHOOL</x:t>
  </x:si>
  <x:si>
    <x:t>660900010011</x:t>
  </x:si>
  <x:si>
    <x:t>TRAPHAGEN SCHOOL</x:t>
  </x:si>
  <x:si>
    <x:t>660900010013</x:t>
  </x:si>
  <x:si>
    <x:t>MOUNT VERNON HIGH SCHOOL</x:t>
  </x:si>
  <x:si>
    <x:t>Senior High School</x:t>
  </x:si>
  <x:si>
    <x:t>9</x:t>
  </x:si>
  <x:si>
    <x:t>12</x:t>
  </x:si>
  <x:si>
    <x:t>660900010014</x:t>
  </x:si>
  <x:si>
    <x:t>GRIMES SCHOOL</x:t>
  </x:si>
  <x:si>
    <x:t>660900010023</x:t>
  </x:si>
  <x:si>
    <x:t>BENJAMIN TURNER MIDDLE SCHOOL</x:t>
  </x:si>
  <x:si>
    <x:t>Middle/Junior High School</x:t>
  </x:si>
  <x:si>
    <x:t>5</x:t>
  </x:si>
  <x:si>
    <x:t>660900010026</x:t>
  </x:si>
  <x:si>
    <x:t>NELLIE THORNTON SCHOOL OF PERFORMING ARTS</x:t>
  </x:si>
  <x:si>
    <x:t>6</x:t>
  </x:si>
  <x:si>
    <x:t>660900010027</x:t>
  </x:si>
  <x:si>
    <x:t>MOUNT VERNON STEAM ACADEMY</x:t>
  </x:si>
  <x:si>
    <x:t>660900010028</x:t>
  </x:si>
  <x:si>
    <x:t xml:space="preserve">Nelson Mandela/Dr. Hosea Zollicoffer School 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</x:si>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</x:sst>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266063496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8645795</x:v>
      </x:c>
      <x:c r="E15" s="10" t="n">
        <x:v>22211890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5702457</x:v>
      </x:c>
      <x:c r="E16" s="10" t="n">
        <x:v>168441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4849066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21421568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5702457</x:v>
      </x:c>
      <x:c r="E24" s="10" t="n">
        <x:v>168441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248302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11680154</x:v>
      </x:c>
      <x:c r="E27" s="10" t="n">
        <x:v>600000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122008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10370265</x:v>
      </x:c>
      <x:c r="E33" s="10" t="n">
        <x:v>0</x:v>
      </x:c>
      <x:c r="F33" s="7" t="n">
        <x:v>560</x:v>
      </x:c>
      <x:c r="G33" s="132" t="n">
        <x:v>18518.3303571429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44403</x:v>
      </x:c>
      <x:c r="F34" s="7" t="n">
        <x:v>20</x:v>
      </x:c>
      <x:c r="G34" s="132" t="n">
        <x:v>2220.15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580000</x:v>
      </x:c>
      <x:c r="E35" s="10" t="n">
        <x:v>0</x:v>
      </x:c>
      <x:c r="F35" s="7" t="n">
        <x:v>33</x:v>
      </x:c>
      <x:c r="G35" s="132" t="n">
        <x:v>17575.7575757576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1260000</x:v>
      </x:c>
      <x:c r="E36" s="10" t="n">
        <x:v>0</x:v>
      </x:c>
      <x:c r="F36" s="7" t="n">
        <x:v>148</x:v>
      </x:c>
      <x:c r="G36" s="132" t="n">
        <x:v>8513.51351351351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6900000</x:v>
      </x:c>
      <x:c r="E37" s="10" t="n">
        <x:v>0</x:v>
      </x:c>
      <x:c r="F37" s="7" t="n">
        <x:v>75</x:v>
      </x:c>
      <x:c r="G37" s="132" t="n">
        <x:v>92000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4783000</x:v>
      </x:c>
      <x:c r="E38" s="10" t="n">
        <x:v>0</x:v>
      </x:c>
      <x:c r="F38" s="7" t="n">
        <x:v>80</x:v>
      </x:c>
      <x:c r="G38" s="132" t="n">
        <x:v>59787.5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250000</x:v>
      </x:c>
      <x:c r="E42" s="10" t="n">
        <x:v>0</x:v>
      </x:c>
      <x:c r="F42" s="7" t="n">
        <x:v>2</x:v>
      </x:c>
      <x:c r="G42" s="132" t="n">
        <x:v>125000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538253</x:v>
      </x:c>
      <x:c r="E43" s="10" t="n">
        <x:v>420240</x:v>
      </x:c>
      <x:c r="F43" s="7" t="n">
        <x:v>1400</x:v>
      </x:c>
      <x:c r="G43" s="132" t="n">
        <x:v>684.637857142857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40000</x:v>
      </x:c>
      <x:c r="E44" s="10" t="n">
        <x:v>34878</x:v>
      </x:c>
      <x:c r="F44" s="7" t="n">
        <x:v>3</x:v>
      </x:c>
      <x:c r="G44" s="132" t="n">
        <x:v>24959.3333333333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31768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6992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267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323400</x:v>
      </x:c>
      <x:c r="E62" s="10" t="n">
        <x:v>0</x:v>
      </x:c>
      <x:c r="F62" s="84" t="n">
        <x:v>2</x:v>
      </x:c>
      <x:c r="G62" s="132" t="n">
        <x:v>161700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4744299</x:v>
      </x:c>
      <x:c r="E63" s="10" t="n">
        <x:v>618750</x:v>
      </x:c>
      <x:c r="F63" s="84" t="n">
        <x:v>34</x:v>
      </x:c>
      <x:c r="G63" s="132" t="n">
        <x:v>157736.735294118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21015332</x:v>
      </x:c>
      <x:c r="E64" s="10" t="n">
        <x:v>4725000</x:v>
      </x:c>
      <x:c r="F64" s="84" t="n">
        <x:v>197</x:v>
      </x:c>
      <x:c r="G64" s="132" t="n">
        <x:v>130661.583756345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7102286</x:v>
      </x:c>
      <x:c r="E65" s="10" t="n">
        <x:v>302563</x:v>
      </x:c>
      <x:c r="F65" s="84" t="n">
        <x:v>5</x:v>
      </x:c>
      <x:c r="G65" s="132" t="n">
        <x:v>1480969.8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5609285.91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3469361</x:v>
      </x:c>
      <x:c r="E72" s="10" t="n">
        <x:v>1959151</x:v>
      </x:c>
      <x:c r="F72" s="84" t="n">
        <x:v>33</x:v>
      </x:c>
      <x:c r="G72" s="132" t="n">
        <x:v>164500.363636364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16900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525224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15900</x:v>
      </x:c>
      <x:c r="E75" s="10" t="n">
        <x:v>47949</x:v>
      </x:c>
      <x:c r="F75" s="84" t="n">
        <x:v>4</x:v>
      </x:c>
      <x:c r="G75" s="132" t="n">
        <x:v>15962.25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2760431</x:v>
      </x:c>
      <x:c r="E76" s="10" t="n">
        <x:v>0</x:v>
      </x:c>
      <x:c r="F76" s="84" t="n">
        <x:v>12</x:v>
      </x:c>
      <x:c r="G76" s="132" t="n">
        <x:v>230035.916666667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3788984</x:v>
      </x:c>
      <x:c r="E77" s="10" t="n">
        <x:v>2274937</x:v>
      </x:c>
      <x:c r="F77" s="84" t="n">
        <x:v>82</x:v>
      </x:c>
      <x:c r="G77" s="132" t="n">
        <x:v>73950.256097561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2127118.96</x:v>
      </x:c>
      <x:c r="E78" s="10" t="n">
        <x:v>880477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4718900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54427920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129722701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393</x:v>
      </x:c>
      <x:c r="L8" s="107" t="n">
        <x:v>18</x:v>
      </x:c>
      <x:c r="M8" s="107" t="n">
        <x:v>0</x:v>
      </x:c>
      <x:c r="N8" s="107" t="n">
        <x:v>318</x:v>
      </x:c>
      <x:c r="O8" s="107" t="n">
        <x:v>92</x:v>
      </x:c>
      <x:c r="P8" s="107" t="n">
        <x:v>53</x:v>
      </x:c>
      <x:c r="Q8" s="108" t="n">
        <x:v>6</x:v>
      </x:c>
      <x:c r="R8" s="108" t="n">
        <x:v>37</x:v>
      </x:c>
      <x:c r="S8" s="108" t="n">
        <x:v>11</x:v>
      </x:c>
      <x:c r="T8" s="108" t="n">
        <x:v>2</x:v>
      </x:c>
      <x:c r="U8" s="108" t="n">
        <x:v>4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432</x:v>
      </x:c>
      <x:c r="L9" s="107" t="n">
        <x:v>36</x:v>
      </x:c>
      <x:c r="M9" s="107" t="n">
        <x:v>0</x:v>
      </x:c>
      <x:c r="N9" s="107" t="n">
        <x:v>356</x:v>
      </x:c>
      <x:c r="O9" s="107" t="n">
        <x:v>39</x:v>
      </x:c>
      <x:c r="P9" s="107" t="n">
        <x:v>70</x:v>
      </x:c>
      <x:c r="Q9" s="108" t="n">
        <x:v>6</x:v>
      </x:c>
      <x:c r="R9" s="108" t="n">
        <x:v>42</x:v>
      </x:c>
      <x:c r="S9" s="108" t="n">
        <x:v>15</x:v>
      </x:c>
      <x:c r="T9" s="108" t="n">
        <x:v>2</x:v>
      </x:c>
      <x:c r="U9" s="108" t="n">
        <x:v>4</x:v>
      </x:c>
      <x:c r="V9" s="108" t="n">
        <x:v>6.4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142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327</x:v>
      </x:c>
      <x:c r="L10" s="107" t="n">
        <x:v>0</x:v>
      </x:c>
      <x:c r="M10" s="107" t="n">
        <x:v>0</x:v>
      </x:c>
      <x:c r="N10" s="107" t="n">
        <x:v>286</x:v>
      </x:c>
      <x:c r="O10" s="107" t="n">
        <x:v>74</x:v>
      </x:c>
      <x:c r="P10" s="107" t="n">
        <x:v>48</x:v>
      </x:c>
      <x:c r="Q10" s="108" t="n">
        <x:v>5</x:v>
      </x:c>
      <x:c r="R10" s="108" t="n">
        <x:v>33</x:v>
      </x:c>
      <x:c r="S10" s="108" t="n">
        <x:v>6</x:v>
      </x:c>
      <x:c r="T10" s="108" t="n">
        <x:v>2</x:v>
      </x:c>
      <x:c r="U10" s="108" t="n">
        <x:v>4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333</x:v>
      </x:c>
      <x:c r="L11" s="107" t="n">
        <x:v>18</x:v>
      </x:c>
      <x:c r="M11" s="107" t="n">
        <x:v>0</x:v>
      </x:c>
      <x:c r="N11" s="107" t="n">
        <x:v>185</x:v>
      </x:c>
      <x:c r="O11" s="107" t="n">
        <x:v>24</x:v>
      </x:c>
      <x:c r="P11" s="107" t="n">
        <x:v>49</x:v>
      </x:c>
      <x:c r="Q11" s="108" t="n">
        <x:v>4</x:v>
      </x:c>
      <x:c r="R11" s="108" t="n">
        <x:v>29</x:v>
      </x:c>
      <x:c r="S11" s="108" t="n">
        <x:v>14</x:v>
      </x:c>
      <x:c r="T11" s="108" t="n">
        <x:v>2</x:v>
      </x:c>
      <x:c r="U11" s="108" t="n">
        <x:v>4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147</x:v>
      </x:c>
      <x:c r="E12" s="170" t="s">
        <x:v>142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494</x:v>
      </x:c>
      <x:c r="L12" s="107" t="n">
        <x:v>0</x:v>
      </x:c>
      <x:c r="M12" s="107" t="n">
        <x:v>0</x:v>
      </x:c>
      <x:c r="N12" s="107" t="n">
        <x:v>301</x:v>
      </x:c>
      <x:c r="O12" s="107" t="n">
        <x:v>70</x:v>
      </x:c>
      <x:c r="P12" s="107" t="n">
        <x:v>54</x:v>
      </x:c>
      <x:c r="Q12" s="108" t="n">
        <x:v>6</x:v>
      </x:c>
      <x:c r="R12" s="108" t="n">
        <x:v>43</x:v>
      </x:c>
      <x:c r="S12" s="108" t="n">
        <x:v>11</x:v>
      </x:c>
      <x:c r="T12" s="108" t="n">
        <x:v>2</x:v>
      </x:c>
      <x:c r="U12" s="108" t="n">
        <x:v>4</x:v>
      </x:c>
      <x:c r="V12" s="108" t="n">
        <x:v>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147</x:v>
      </x:c>
      <x:c r="E13" s="170" t="s">
        <x:v>134</x:v>
      </x:c>
      <x:c r="F13" s="170" t="s">
        <x:v>150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220</x:v>
      </x:c>
      <x:c r="L13" s="107" t="n">
        <x:v>24</x:v>
      </x:c>
      <x:c r="M13" s="107" t="n">
        <x:v>18</x:v>
      </x:c>
      <x:c r="N13" s="107" t="n">
        <x:v>145</x:v>
      </x:c>
      <x:c r="O13" s="107" t="n">
        <x:v>6</x:v>
      </x:c>
      <x:c r="P13" s="107" t="n">
        <x:v>58</x:v>
      </x:c>
      <x:c r="Q13" s="108" t="n">
        <x:v>1</x:v>
      </x:c>
      <x:c r="R13" s="108" t="n">
        <x:v>32</x:v>
      </x:c>
      <x:c r="S13" s="108" t="n">
        <x:v>23</x:v>
      </x:c>
      <x:c r="T13" s="108" t="n">
        <x:v>1.5</x:v>
      </x:c>
      <x:c r="U13" s="108" t="n">
        <x:v>11</x:v>
      </x:c>
      <x:c r="V13" s="108" t="n">
        <x:v>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261</x:v>
      </x:c>
      <x:c r="L14" s="107" t="n">
        <x:v>36</x:v>
      </x:c>
      <x:c r="M14" s="107" t="n">
        <x:v>0</x:v>
      </x:c>
      <x:c r="N14" s="107" t="n">
        <x:v>165</x:v>
      </x:c>
      <x:c r="O14" s="107" t="n">
        <x:v>8</x:v>
      </x:c>
      <x:c r="P14" s="107" t="n">
        <x:v>45</x:v>
      </x:c>
      <x:c r="Q14" s="108" t="n">
        <x:v>3</x:v>
      </x:c>
      <x:c r="R14" s="108" t="n">
        <x:v>30</x:v>
      </x:c>
      <x:c r="S14" s="108" t="n">
        <x:v>15</x:v>
      </x:c>
      <x:c r="T14" s="108" t="n">
        <x:v>2</x:v>
      </x:c>
      <x:c r="U14" s="108" t="n">
        <x:v>4</x:v>
      </x:c>
      <x:c r="V14" s="108" t="n">
        <x:v>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399</x:v>
      </x:c>
      <x:c r="L15" s="107" t="n">
        <x:v>36</x:v>
      </x:c>
      <x:c r="M15" s="107" t="n">
        <x:v>0</x:v>
      </x:c>
      <x:c r="N15" s="107" t="n">
        <x:v>199</x:v>
      </x:c>
      <x:c r="O15" s="107" t="n">
        <x:v>23</x:v>
      </x:c>
      <x:c r="P15" s="107" t="n">
        <x:v>71</x:v>
      </x:c>
      <x:c r="Q15" s="108" t="n">
        <x:v>8</x:v>
      </x:c>
      <x:c r="R15" s="108" t="n">
        <x:v>35</x:v>
      </x:c>
      <x:c r="S15" s="108" t="n">
        <x:v>31</x:v>
      </x:c>
      <x:c r="T15" s="108" t="n">
        <x:v>2</x:v>
      </x:c>
      <x:c r="U15" s="108" t="n">
        <x:v>4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133</x:v>
      </x:c>
      <x:c r="E16" s="170" t="s">
        <x:v>134</x:v>
      </x:c>
      <x:c r="F16" s="170" t="s">
        <x:v>135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407</x:v>
      </x:c>
      <x:c r="L16" s="107" t="n">
        <x:v>45</x:v>
      </x:c>
      <x:c r="M16" s="107" t="n">
        <x:v>0</x:v>
      </x:c>
      <x:c r="N16" s="107" t="n">
        <x:v>297</x:v>
      </x:c>
      <x:c r="O16" s="107" t="n">
        <x:v>34</x:v>
      </x:c>
      <x:c r="P16" s="107" t="n">
        <x:v>68</x:v>
      </x:c>
      <x:c r="Q16" s="108" t="n">
        <x:v>5</x:v>
      </x:c>
      <x:c r="R16" s="108" t="n">
        <x:v>31</x:v>
      </x:c>
      <x:c r="S16" s="108" t="n">
        <x:v>16</x:v>
      </x:c>
      <x:c r="T16" s="108" t="n">
        <x:v>2</x:v>
      </x:c>
      <x:c r="U16" s="108" t="n">
        <x:v>4</x:v>
      </x:c>
      <x:c r="V16" s="108" t="n">
        <x:v>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157</x:v>
      </x:c>
      <x:c r="B17" s="168" t="s">
        <x:v>158</x:v>
      </x:c>
      <x:c r="C17" s="167" t="s">
        <x:v>16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288</x:v>
      </x:c>
      <x:c r="L17" s="107" t="n">
        <x:v>36</x:v>
      </x:c>
      <x:c r="M17" s="107" t="n">
        <x:v>0</x:v>
      </x:c>
      <x:c r="N17" s="107" t="n">
        <x:v>172</x:v>
      </x:c>
      <x:c r="O17" s="107" t="n">
        <x:v>21</x:v>
      </x:c>
      <x:c r="P17" s="107" t="n">
        <x:v>42</x:v>
      </x:c>
      <x:c r="Q17" s="108" t="n">
        <x:v>2</x:v>
      </x:c>
      <x:c r="R17" s="108" t="n">
        <x:v>31</x:v>
      </x:c>
      <x:c r="S17" s="108" t="n">
        <x:v>10</x:v>
      </x:c>
      <x:c r="T17" s="108" t="n">
        <x:v>2</x:v>
      </x:c>
      <x:c r="U17" s="108" t="n">
        <x:v>4</x:v>
      </x:c>
      <x:c r="V17" s="108" t="n">
        <x:v>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159</x:v>
      </x:c>
      <x:c r="B18" s="168" t="s">
        <x:v>160</x:v>
      </x:c>
      <x:c r="C18" s="167" t="s">
        <x:v>16</x:v>
      </x:c>
      <x:c r="D18" s="169" t="s">
        <x:v>161</x:v>
      </x:c>
      <x:c r="E18" s="170" t="s">
        <x:v>162</x:v>
      </x:c>
      <x:c r="F18" s="170" t="s">
        <x:v>163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1229</x:v>
      </x:c>
      <x:c r="L18" s="107" t="n">
        <x:v>0</x:v>
      </x:c>
      <x:c r="M18" s="107" t="n">
        <x:v>0</x:v>
      </x:c>
      <x:c r="N18" s="107" t="n">
        <x:v>913</x:v>
      </x:c>
      <x:c r="O18" s="107" t="n">
        <x:v>135</x:v>
      </x:c>
      <x:c r="P18" s="107" t="n">
        <x:v>233</x:v>
      </x:c>
      <x:c r="Q18" s="108" t="n">
        <x:v>10</x:v>
      </x:c>
      <x:c r="R18" s="108" t="n">
        <x:v>100</x:v>
      </x:c>
      <x:c r="S18" s="108" t="n">
        <x:v>31</x:v>
      </x:c>
      <x:c r="T18" s="108" t="n">
        <x:v>6</x:v>
      </x:c>
      <x:c r="U18" s="108" t="n">
        <x:v>29</x:v>
      </x:c>
      <x:c r="V18" s="108" t="n">
        <x:v>26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164</x:v>
      </x:c>
      <x:c r="B19" s="168" t="s">
        <x:v>165</x:v>
      </x:c>
      <x:c r="C19" s="167" t="s">
        <x:v>16</x:v>
      </x:c>
      <x:c r="D19" s="169" t="s">
        <x:v>133</x:v>
      </x:c>
      <x:c r="E19" s="170" t="s">
        <x:v>142</x:v>
      </x:c>
      <x:c r="F19" s="170" t="s">
        <x:v>135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438</x:v>
      </x:c>
      <x:c r="L19" s="107" t="n">
        <x:v>0</x:v>
      </x:c>
      <x:c r="M19" s="107" t="n">
        <x:v>0</x:v>
      </x:c>
      <x:c r="N19" s="107" t="n">
        <x:v>341</x:v>
      </x:c>
      <x:c r="O19" s="107" t="n">
        <x:v>25</x:v>
      </x:c>
      <x:c r="P19" s="107" t="n">
        <x:v>75</x:v>
      </x:c>
      <x:c r="Q19" s="108" t="n">
        <x:v>6</x:v>
      </x:c>
      <x:c r="R19" s="108" t="n">
        <x:v>32</x:v>
      </x:c>
      <x:c r="S19" s="108" t="n">
        <x:v>13</x:v>
      </x:c>
      <x:c r="T19" s="108" t="n">
        <x:v>2</x:v>
      </x:c>
      <x:c r="U19" s="108" t="n">
        <x:v>4</x:v>
      </x:c>
      <x:c r="V19" s="108" t="n">
        <x:v>5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166</x:v>
      </x:c>
      <x:c r="B20" s="168" t="s">
        <x:v>167</x:v>
      </x:c>
      <x:c r="C20" s="167" t="s">
        <x:v>16</x:v>
      </x:c>
      <x:c r="D20" s="169" t="s">
        <x:v>168</x:v>
      </x:c>
      <x:c r="E20" s="170" t="s">
        <x:v>169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231</x:v>
      </x:c>
      <x:c r="L20" s="107" t="n">
        <x:v>0</x:v>
      </x:c>
      <x:c r="M20" s="107" t="n">
        <x:v>0</x:v>
      </x:c>
      <x:c r="N20" s="107" t="n">
        <x:v>164</x:v>
      </x:c>
      <x:c r="O20" s="107" t="n">
        <x:v>13</x:v>
      </x:c>
      <x:c r="P20" s="107" t="n">
        <x:v>43</x:v>
      </x:c>
      <x:c r="Q20" s="108" t="n">
        <x:v>3</x:v>
      </x:c>
      <x:c r="R20" s="108" t="n">
        <x:v>19</x:v>
      </x:c>
      <x:c r="S20" s="108" t="n">
        <x:v>6</x:v>
      </x:c>
      <x:c r="T20" s="108" t="n">
        <x:v>2</x:v>
      </x:c>
      <x:c r="U20" s="108" t="n">
        <x:v>7</x:v>
      </x:c>
      <x:c r="V20" s="108" t="n">
        <x:v>4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170</x:v>
      </x:c>
      <x:c r="B21" s="168" t="s">
        <x:v>171</x:v>
      </x:c>
      <x:c r="C21" s="167" t="s">
        <x:v>16</x:v>
      </x:c>
      <x:c r="D21" s="169" t="s">
        <x:v>161</x:v>
      </x:c>
      <x:c r="E21" s="170" t="s">
        <x:v>172</x:v>
      </x:c>
      <x:c r="F21" s="170" t="s">
        <x:v>163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446</x:v>
      </x:c>
      <x:c r="L21" s="107" t="n">
        <x:v>0</x:v>
      </x:c>
      <x:c r="M21" s="107" t="n">
        <x:v>0</x:v>
      </x:c>
      <x:c r="N21" s="107" t="n">
        <x:v>228</x:v>
      </x:c>
      <x:c r="O21" s="107" t="n">
        <x:v>7</x:v>
      </x:c>
      <x:c r="P21" s="107" t="n">
        <x:v>17</x:v>
      </x:c>
      <x:c r="Q21" s="108" t="n">
        <x:v>10</x:v>
      </x:c>
      <x:c r="R21" s="108" t="n">
        <x:v>27</x:v>
      </x:c>
      <x:c r="S21" s="108" t="n">
        <x:v>4</x:v>
      </x:c>
      <x:c r="T21" s="108" t="n">
        <x:v>4</x:v>
      </x:c>
      <x:c r="U21" s="108" t="n">
        <x:v>5</x:v>
      </x:c>
      <x:c r="V21" s="108" t="n">
        <x:v>8.6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173</x:v>
      </x:c>
      <x:c r="B22" s="168" t="s">
        <x:v>174</x:v>
      </x:c>
      <x:c r="C22" s="167" t="s">
        <x:v>16</x:v>
      </x:c>
      <x:c r="D22" s="169" t="s">
        <x:v>161</x:v>
      </x:c>
      <x:c r="E22" s="170" t="s">
        <x:v>162</x:v>
      </x:c>
      <x:c r="F22" s="170" t="s">
        <x:v>163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752</x:v>
      </x:c>
      <x:c r="L22" s="107" t="n">
        <x:v>0</x:v>
      </x:c>
      <x:c r="M22" s="107" t="n">
        <x:v>0</x:v>
      </x:c>
      <x:c r="N22" s="107" t="n">
        <x:v>406</x:v>
      </x:c>
      <x:c r="O22" s="107" t="n">
        <x:v>78</x:v>
      </x:c>
      <x:c r="P22" s="107" t="n">
        <x:v>112</x:v>
      </x:c>
      <x:c r="Q22" s="108" t="n">
        <x:v>12</x:v>
      </x:c>
      <x:c r="R22" s="108" t="n">
        <x:v>48</x:v>
      </x:c>
      <x:c r="S22" s="108" t="n">
        <x:v>7</x:v>
      </x:c>
      <x:c r="T22" s="108" t="n">
        <x:v>4</x:v>
      </x:c>
      <x:c r="U22" s="108" t="n">
        <x:v>10.4</x:v>
      </x:c>
      <x:c r="V22" s="108" t="n">
        <x:v>6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175</x:v>
      </x:c>
      <x:c r="B23" s="168" t="s">
        <x:v>176</x:v>
      </x:c>
      <x:c r="C23" s="167" t="s">
        <x:v>16</x:v>
      </x:c>
      <x:c r="D23" s="169" t="s">
        <x:v>133</x:v>
      </x:c>
      <x:c r="E23" s="170" t="s">
        <x:v>134</x:v>
      </x:c>
      <x:c r="F23" s="170" t="s">
        <x:v>135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342</x:v>
      </x:c>
      <x:c r="L23" s="107" t="n">
        <x:v>18</x:v>
      </x:c>
      <x:c r="M23" s="107" t="n">
        <x:v>0</x:v>
      </x:c>
      <x:c r="N23" s="107" t="n">
        <x:v>237</x:v>
      </x:c>
      <x:c r="O23" s="107" t="n">
        <x:v>47</x:v>
      </x:c>
      <x:c r="P23" s="107" t="n">
        <x:v>35</x:v>
      </x:c>
      <x:c r="Q23" s="108" t="n">
        <x:v>10</x:v>
      </x:c>
      <x:c r="R23" s="108" t="n">
        <x:v>24</x:v>
      </x:c>
      <x:c r="S23" s="108" t="n">
        <x:v>7</x:v>
      </x:c>
      <x:c r="T23" s="108" t="n">
        <x:v>1.5</x:v>
      </x:c>
      <x:c r="U23" s="108" t="n">
        <x:v>4</x:v>
      </x:c>
      <x:c r="V23" s="108" t="n">
        <x:v>3.4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4" t="s">
        <x:v>177</x:v>
      </x:c>
      <x:c r="B24" s="2" t="s"/>
      <x:c r="C24" s="2" t="s"/>
      <x:c r="D24" s="3" t="s"/>
      <x:c r="E24" s="8" t="s"/>
      <x:c r="F24" s="8" t="s"/>
      <x:c r="G24" s="2" t="s"/>
      <x:c r="H24" s="2" t="s"/>
      <x:c r="I24" s="2" t="s"/>
      <x:c r="J24" s="2" t="s"/>
      <x:c r="K24" s="13">
        <x:f>SUM(K8:K23)</x:f>
      </x:c>
      <x:c r="L24" s="13">
        <x:f>SUM(L8:L23)</x:f>
      </x:c>
      <x:c r="M24" s="13">
        <x:f>SUM(M8:M23)</x:f>
      </x:c>
      <x:c r="N24" s="13">
        <x:f>SUM(N8:N23)</x:f>
      </x:c>
      <x:c r="O24" s="13">
        <x:f>SUM(O8:O23)</x:f>
      </x:c>
      <x:c r="P24" s="13">
        <x:f>SUM(P8:P23)</x:f>
      </x:c>
      <x:c r="Q24" s="79">
        <x:f>SUM(Q8:Q23)</x:f>
      </x:c>
      <x:c r="R24" s="79">
        <x:f>SUM(R8:R23)</x:f>
      </x:c>
      <x:c r="S24" s="79">
        <x:f>SUM(S8:S23)</x:f>
      </x:c>
      <x:c r="T24" s="79">
        <x:f>SUM(T8:T23)</x:f>
      </x:c>
      <x:c r="U24" s="79">
        <x:f>SUM(U8:U23)</x:f>
      </x:c>
      <x:c r="V24" s="79">
        <x:f>SUM(V8:V23)</x:f>
      </x:c>
      <x:c r="W24" s="79">
        <x:f>SUM(W8:W23)</x:f>
      </x:c>
      <x:c r="X24" s="79">
        <x:f>SUM(X8:X23)</x:f>
      </x:c>
      <x:c r="Y24" s="79">
        <x:f>SUM(Y8:Y23)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180</x:v>
      </x:c>
      <x:c r="E5" s="175" t="s"/>
      <x:c r="F5" s="175" t="s"/>
      <x:c r="G5" s="175" t="s"/>
      <x:c r="H5" s="175" t="s"/>
      <x:c r="I5" s="176" t="s"/>
      <x:c r="J5" s="177" t="s">
        <x:v>181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182</x:v>
      </x:c>
      <x:c r="S5" s="181" t="s"/>
      <x:c r="T5" s="182" t="s"/>
      <x:c r="U5" s="143" t="s">
        <x:v>183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184</x:v>
      </x:c>
      <x:c r="E6" s="155" t="s"/>
      <x:c r="F6" s="155" t="s"/>
      <x:c r="G6" s="89" t="s"/>
      <x:c r="H6" s="90" t="s"/>
      <x:c r="I6" s="75" t="s"/>
      <x:c r="J6" s="134" t="s">
        <x:v>185</x:v>
      </x:c>
      <x:c r="K6" s="135" t="s"/>
      <x:c r="L6" s="134" t="s">
        <x:v>186</x:v>
      </x:c>
      <x:c r="M6" s="135" t="s"/>
      <x:c r="N6" s="134" t="s">
        <x:v>187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100" t="s">
        <x:v>189</x:v>
      </x:c>
      <x:c r="F7" s="100" t="s">
        <x:v>190</x:v>
      </x:c>
      <x:c r="G7" s="113" t="s">
        <x:v>191</x:v>
      </x:c>
      <x:c r="H7" s="183" t="s">
        <x:v>192</x:v>
      </x:c>
      <x:c r="I7" s="113" t="s">
        <x:v>193</x:v>
      </x:c>
      <x:c r="J7" s="113" t="s">
        <x:v>194</x:v>
      </x:c>
      <x:c r="K7" s="183" t="s">
        <x:v>134</x:v>
      </x:c>
      <x:c r="L7" s="113" t="s">
        <x:v>195</x:v>
      </x:c>
      <x:c r="M7" s="183" t="s">
        <x:v>196</x:v>
      </x:c>
      <x:c r="N7" s="113" t="s">
        <x:v>197</x:v>
      </x:c>
      <x:c r="O7" s="183" t="s">
        <x:v>198</x:v>
      </x:c>
      <x:c r="P7" s="183" t="s">
        <x:v>199</x:v>
      </x:c>
      <x:c r="Q7" s="113" t="s">
        <x:v>200</x:v>
      </x:c>
      <x:c r="R7" s="113" t="s">
        <x:v>201</x:v>
      </x:c>
      <x:c r="S7" s="113" t="s">
        <x:v>202</x:v>
      </x:c>
      <x:c r="T7" s="11" t="s">
        <x:v>203</x:v>
      </x:c>
      <x:c r="U7" s="124" t="s">
        <x:v>204</x:v>
      </x:c>
      <x:c r="V7" s="124" t="s">
        <x:v>205</x:v>
      </x:c>
      <x:c r="W7" s="124" t="s">
        <x:v>206</x:v>
      </x:c>
      <x:c r="X7" s="124" t="s">
        <x:v>207</x:v>
      </x:c>
      <x:c r="Y7" s="124" t="s">
        <x:v>208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4972955</x:v>
      </x:c>
      <x:c r="E8" s="81" t="n">
        <x:v>954566</x:v>
      </x:c>
      <x:c r="F8" s="116" t="n">
        <x:v>2271393.19230963</x:v>
      </x:c>
      <x:c r="G8" s="81" t="n">
        <x:v>470000</x:v>
      </x:c>
      <x:c r="H8" s="81" t="n">
        <x:v>446063</x:v>
      </x:c>
      <x:c r="I8" s="117">
        <x:f>SUM(D8:H8)</x:f>
      </x:c>
      <x:c r="J8" s="81" t="n">
        <x:v>5702696</x:v>
      </x:c>
      <x:c r="K8" s="81" t="n">
        <x:v>394767</x:v>
      </x:c>
      <x:c r="L8" s="81" t="n">
        <x:v>1448905</x:v>
      </x:c>
      <x:c r="M8" s="81" t="n">
        <x:v>0</x:v>
      </x:c>
      <x:c r="N8" s="81" t="n">
        <x:v>419415</x:v>
      </x:c>
      <x:c r="O8" s="81" t="n">
        <x:v>615316</x:v>
      </x:c>
      <x:c r="P8" s="81" t="n">
        <x:v>533878</x:v>
      </x:c>
      <x:c r="Q8" s="117">
        <x:f>SUM(J8:P8)</x:f>
      </x:c>
      <x:c r="R8" s="81" t="n">
        <x:v>8495751</x:v>
      </x:c>
      <x:c r="S8" s="81" t="n">
        <x:v>619226</x:v>
      </x:c>
      <x:c r="T8" s="59">
        <x:f>SUM('Part C'!$R8:$S8)</x:f>
      </x:c>
      <x:c r="U8" s="81" t="n">
        <x:v>20670.9270072993</x:v>
      </x:c>
      <x:c r="V8" s="81" t="n">
        <x:v>1506.63260340633</x:v>
      </x:c>
      <x:c r="W8" s="81" t="n">
        <x:v>3785596.85111584</x:v>
      </x:c>
      <x:c r="X8" s="81" t="n">
        <x:v>12900573.8511158</x:v>
      </x:c>
      <x:c r="Y8" s="12" t="n">
        <x:v>31388.257545294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5340115</x:v>
      </x:c>
      <x:c r="E9" s="81" t="n">
        <x:v>867037</x:v>
      </x:c>
      <x:c r="F9" s="116" t="n">
        <x:v>2378546.24157908</x:v>
      </x:c>
      <x:c r="G9" s="81" t="n">
        <x:v>888000</x:v>
      </x:c>
      <x:c r="H9" s="81" t="n">
        <x:v>865642</x:v>
      </x:c>
      <x:c r="I9" s="117">
        <x:f>SUM(D9:H9)</x:f>
      </x:c>
      <x:c r="J9" s="81" t="n">
        <x:v>5685216</x:v>
      </x:c>
      <x:c r="K9" s="81" t="n">
        <x:v>327843</x:v>
      </x:c>
      <x:c r="L9" s="81" t="n">
        <x:v>2118876</x:v>
      </x:c>
      <x:c r="M9" s="81" t="n">
        <x:v>0</x:v>
      </x:c>
      <x:c r="N9" s="81" t="n">
        <x:v>458237</x:v>
      </x:c>
      <x:c r="O9" s="81" t="n">
        <x:v>733270</x:v>
      </x:c>
      <x:c r="P9" s="81" t="n">
        <x:v>1015898</x:v>
      </x:c>
      <x:c r="Q9" s="117">
        <x:f>SUM(J9:P9)</x:f>
      </x:c>
      <x:c r="R9" s="81" t="n">
        <x:v>9320869</x:v>
      </x:c>
      <x:c r="S9" s="81" t="n">
        <x:v>1018471</x:v>
      </x:c>
      <x:c r="T9" s="59">
        <x:f>SUM('Part C'!$R9:$S9)</x:f>
      </x:c>
      <x:c r="U9" s="81" t="n">
        <x:v>19916.3867521368</x:v>
      </x:c>
      <x:c r="V9" s="81" t="n">
        <x:v>2176.22008547009</x:v>
      </x:c>
      <x:c r="W9" s="81" t="n">
        <x:v>4310606.63338738</x:v>
      </x:c>
      <x:c r="X9" s="81" t="n">
        <x:v>14649946.6333874</x:v>
      </x:c>
      <x:c r="Y9" s="12" t="n">
        <x:v>31303.3047721953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3958089</x:v>
      </x:c>
      <x:c r="E10" s="81" t="n">
        <x:v>888048</x:v>
      </x:c>
      <x:c r="F10" s="116" t="n">
        <x:v>1857012.8373733</x:v>
      </x:c>
      <x:c r="G10" s="81" t="n">
        <x:v>370000</x:v>
      </x:c>
      <x:c r="H10" s="81" t="n">
        <x:v>675612</x:v>
      </x:c>
      <x:c r="I10" s="117">
        <x:f>SUM(D10:H10)</x:f>
      </x:c>
      <x:c r="J10" s="81" t="n">
        <x:v>4707256</x:v>
      </x:c>
      <x:c r="K10" s="81" t="n">
        <x:v>0</x:v>
      </x:c>
      <x:c r="L10" s="81" t="n">
        <x:v>1485006</x:v>
      </x:c>
      <x:c r="M10" s="81" t="n">
        <x:v>0</x:v>
      </x:c>
      <x:c r="N10" s="81" t="n">
        <x:v>450334</x:v>
      </x:c>
      <x:c r="O10" s="81" t="n">
        <x:v>516623</x:v>
      </x:c>
      <x:c r="P10" s="81" t="n">
        <x:v>589542</x:v>
      </x:c>
      <x:c r="Q10" s="117">
        <x:f>SUM(J10:P10)</x:f>
      </x:c>
      <x:c r="R10" s="81" t="n">
        <x:v>7087429</x:v>
      </x:c>
      <x:c r="S10" s="81" t="n">
        <x:v>661333</x:v>
      </x:c>
      <x:c r="T10" s="59">
        <x:f>SUM('Part C'!$R10:$S10)</x:f>
      </x:c>
      <x:c r="U10" s="81" t="n">
        <x:v>21674.0948012232</x:v>
      </x:c>
      <x:c r="V10" s="81" t="n">
        <x:v>2022.4250764526</x:v>
      </x:c>
      <x:c r="W10" s="81" t="n">
        <x:v>3011898.22461042</x:v>
      </x:c>
      <x:c r="X10" s="81" t="n">
        <x:v>10760660.2246104</x:v>
      </x:c>
      <x:c r="Y10" s="12" t="n">
        <x:v>32907.2178122643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4559861</x:v>
      </x:c>
      <x:c r="E11" s="81" t="n">
        <x:v>886986</x:v>
      </x:c>
      <x:c r="F11" s="116" t="n">
        <x:v>2087201.57977544</x:v>
      </x:c>
      <x:c r="G11" s="81" t="n">
        <x:v>243000</x:v>
      </x:c>
      <x:c r="H11" s="81" t="n">
        <x:v>395070</x:v>
      </x:c>
      <x:c r="I11" s="117">
        <x:f>SUM(D11:H11)</x:f>
      </x:c>
      <x:c r="J11" s="81" t="n">
        <x:v>5186430</x:v>
      </x:c>
      <x:c r="K11" s="81" t="n">
        <x:v>352889</x:v>
      </x:c>
      <x:c r="L11" s="81" t="n">
        <x:v>1683482</x:v>
      </x:c>
      <x:c r="M11" s="81" t="n">
        <x:v>0</x:v>
      </x:c>
      <x:c r="N11" s="81" t="n">
        <x:v>363260</x:v>
      </x:c>
      <x:c r="O11" s="81" t="n">
        <x:v>325274</x:v>
      </x:c>
      <x:c r="P11" s="81" t="n">
        <x:v>260784</x:v>
      </x:c>
      <x:c r="Q11" s="117">
        <x:f>SUM(J11:P11)</x:f>
      </x:c>
      <x:c r="R11" s="81" t="n">
        <x:v>7864586</x:v>
      </x:c>
      <x:c r="S11" s="81" t="n">
        <x:v>307533</x:v>
      </x:c>
      <x:c r="T11" s="59">
        <x:f>SUM('Part C'!$R11:$S11)</x:f>
      </x:c>
      <x:c r="U11" s="81" t="n">
        <x:v>22406.2279202279</x:v>
      </x:c>
      <x:c r="V11" s="81" t="n">
        <x:v>876.162393162393</x:v>
      </x:c>
      <x:c r="W11" s="81" t="n">
        <x:v>3232954.97504054</x:v>
      </x:c>
      <x:c r="X11" s="81" t="n">
        <x:v>11405073.9750405</x:v>
      </x:c>
      <x:c r="Y11" s="12" t="n">
        <x:v>32493.0882479787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5339737</x:v>
      </x:c>
      <x:c r="E12" s="81" t="n">
        <x:v>951207</x:v>
      </x:c>
      <x:c r="F12" s="116" t="n">
        <x:v>2410654.87153923</x:v>
      </x:c>
      <x:c r="G12" s="81" t="n">
        <x:v>857000</x:v>
      </x:c>
      <x:c r="H12" s="81" t="n">
        <x:v>696324</x:v>
      </x:c>
      <x:c r="I12" s="117">
        <x:f>SUM(D12:H12)</x:f>
      </x:c>
      <x:c r="J12" s="81" t="n">
        <x:v>6979923</x:v>
      </x:c>
      <x:c r="K12" s="81" t="n">
        <x:v>0</x:v>
      </x:c>
      <x:c r="L12" s="81" t="n">
        <x:v>1442433</x:v>
      </x:c>
      <x:c r="M12" s="81" t="n">
        <x:v>0</x:v>
      </x:c>
      <x:c r="N12" s="81" t="n">
        <x:v>432047</x:v>
      </x:c>
      <x:c r="O12" s="81" t="n">
        <x:v>648169</x:v>
      </x:c>
      <x:c r="P12" s="81" t="n">
        <x:v>752351</x:v>
      </x:c>
      <x:c r="Q12" s="117">
        <x:f>SUM(J12:P12)</x:f>
      </x:c>
      <x:c r="R12" s="81" t="n">
        <x:v>9467473</x:v>
      </x:c>
      <x:c r="S12" s="81" t="n">
        <x:v>787450</x:v>
      </x:c>
      <x:c r="T12" s="59">
        <x:f>SUM('Part C'!$R12:$S12)</x:f>
      </x:c>
      <x:c r="U12" s="81" t="n">
        <x:v>19164.9251012146</x:v>
      </x:c>
      <x:c r="V12" s="81" t="n">
        <x:v>1594.02834008097</x:v>
      </x:c>
      <x:c r="W12" s="81" t="n">
        <x:v>4550084.77968668</x:v>
      </x:c>
      <x:c r="X12" s="81" t="n">
        <x:v>14805007.7796867</x:v>
      </x:c>
      <x:c r="Y12" s="12" t="n">
        <x:v>29969.651375884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5478727</x:v>
      </x:c>
      <x:c r="E13" s="81" t="n">
        <x:v>1051061</x:v>
      </x:c>
      <x:c r="F13" s="116" t="n">
        <x:v>2502178.56848168</x:v>
      </x:c>
      <x:c r="G13" s="81" t="n">
        <x:v>198000</x:v>
      </x:c>
      <x:c r="H13" s="81" t="n">
        <x:v>253820</x:v>
      </x:c>
      <x:c r="I13" s="117">
        <x:f>SUM(D13:H13)</x:f>
      </x:c>
      <x:c r="J13" s="81" t="n">
        <x:v>3843247</x:v>
      </x:c>
      <x:c r="K13" s="81" t="n">
        <x:v>356476</x:v>
      </x:c>
      <x:c r="L13" s="81" t="n">
        <x:v>3191351</x:v>
      </x:c>
      <x:c r="M13" s="81" t="n">
        <x:v>717498</x:v>
      </x:c>
      <x:c r="N13" s="81" t="n">
        <x:v>336195</x:v>
      </x:c>
      <x:c r="O13" s="81" t="n">
        <x:v>485175</x:v>
      </x:c>
      <x:c r="P13" s="81" t="n">
        <x:v>553845</x:v>
      </x:c>
      <x:c r="Q13" s="117">
        <x:f>SUM(J13:P13)</x:f>
      </x:c>
      <x:c r="R13" s="81" t="n">
        <x:v>9026833</x:v>
      </x:c>
      <x:c r="S13" s="81" t="n">
        <x:v>456954</x:v>
      </x:c>
      <x:c r="T13" s="59">
        <x:f>SUM('Part C'!$R13:$S13)</x:f>
      </x:c>
      <x:c r="U13" s="81" t="n">
        <x:v>34453.5610687023</x:v>
      </x:c>
      <x:c r="V13" s="81" t="n">
        <x:v>1744.09923664122</x:v>
      </x:c>
      <x:c r="W13" s="81" t="n">
        <x:v>2413202.85886217</x:v>
      </x:c>
      <x:c r="X13" s="81" t="n">
        <x:v>11896989.8588622</x:v>
      </x:c>
      <x:c r="Y13" s="12" t="n">
        <x:v>45408.3582399319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3677937</x:v>
      </x:c>
      <x:c r="E14" s="81" t="n">
        <x:v>782254</x:v>
      </x:c>
      <x:c r="F14" s="116" t="n">
        <x:v>1709120.46938352</x:v>
      </x:c>
      <x:c r="G14" s="81" t="n">
        <x:v>236000</x:v>
      </x:c>
      <x:c r="H14" s="81" t="n">
        <x:v>360441</x:v>
      </x:c>
      <x:c r="I14" s="117">
        <x:f>SUM(D14:H14)</x:f>
      </x:c>
      <x:c r="J14" s="81" t="n">
        <x:v>3330333</x:v>
      </x:c>
      <x:c r="K14" s="81" t="n">
        <x:v>404625</x:v>
      </x:c>
      <x:c r="L14" s="81" t="n">
        <x:v>1695067</x:v>
      </x:c>
      <x:c r="M14" s="81" t="n">
        <x:v>0</x:v>
      </x:c>
      <x:c r="N14" s="81" t="n">
        <x:v>381962</x:v>
      </x:c>
      <x:c r="O14" s="81" t="n">
        <x:v>532654</x:v>
      </x:c>
      <x:c r="P14" s="81" t="n">
        <x:v>421111</x:v>
      </x:c>
      <x:c r="Q14" s="117">
        <x:f>SUM(J14:P14)</x:f>
      </x:c>
      <x:c r="R14" s="81" t="n">
        <x:v>6579517</x:v>
      </x:c>
      <x:c r="S14" s="81" t="n">
        <x:v>186235</x:v>
      </x:c>
      <x:c r="T14" s="59">
        <x:f>SUM('Part C'!$R14:$S14)</x:f>
      </x:c>
      <x:c r="U14" s="81" t="n">
        <x:v>22153.2558922559</x:v>
      </x:c>
      <x:c r="V14" s="81" t="n">
        <x:v>627.053872053872</x:v>
      </x:c>
      <x:c r="W14" s="81" t="n">
        <x:v>2735577.28657276</x:v>
      </x:c>
      <x:c r="X14" s="81" t="n">
        <x:v>9501329.28657276</x:v>
      </x:c>
      <x:c r="Y14" s="12" t="n">
        <x:v>31991.0076988982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5575738</x:v>
      </x:c>
      <x:c r="E15" s="81" t="n">
        <x:v>1005135</x:v>
      </x:c>
      <x:c r="F15" s="116" t="n">
        <x:v>2521754.05732923</x:v>
      </x:c>
      <x:c r="G15" s="81" t="n">
        <x:v>252000</x:v>
      </x:c>
      <x:c r="H15" s="81" t="n">
        <x:v>460501</x:v>
      </x:c>
      <x:c r="I15" s="117">
        <x:f>SUM(D15:H15)</x:f>
      </x:c>
      <x:c r="J15" s="81" t="n">
        <x:v>4754210</x:v>
      </x:c>
      <x:c r="K15" s="81" t="n">
        <x:v>323603</x:v>
      </x:c>
      <x:c r="L15" s="81" t="n">
        <x:v>3233836</x:v>
      </x:c>
      <x:c r="M15" s="81" t="n">
        <x:v>0</x:v>
      </x:c>
      <x:c r="N15" s="81" t="n">
        <x:v>393501</x:v>
      </x:c>
      <x:c r="O15" s="81" t="n">
        <x:v>488188</x:v>
      </x:c>
      <x:c r="P15" s="81" t="n">
        <x:v>621790</x:v>
      </x:c>
      <x:c r="Q15" s="117">
        <x:f>SUM(J15:P15)</x:f>
      </x:c>
      <x:c r="R15" s="81" t="n">
        <x:v>9219883</x:v>
      </x:c>
      <x:c r="S15" s="81" t="n">
        <x:v>595245</x:v>
      </x:c>
      <x:c r="T15" s="59">
        <x:f>SUM('Part C'!$R15:$S15)</x:f>
      </x:c>
      <x:c r="U15" s="81" t="n">
        <x:v>21195.1333333333</x:v>
      </x:c>
      <x:c r="V15" s="81" t="n">
        <x:v>1368.37931034483</x:v>
      </x:c>
      <x:c r="W15" s="81" t="n">
        <x:v>4006653.60154597</x:v>
      </x:c>
      <x:c r="X15" s="81" t="n">
        <x:v>13821781.601546</x:v>
      </x:c>
      <x:c r="Y15" s="12" t="n">
        <x:v>31774.2105782666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5554809</x:v>
      </x:c>
      <x:c r="E16" s="81" t="n">
        <x:v>1090118</x:v>
      </x:c>
      <x:c r="F16" s="116" t="n">
        <x:v>2546299.19509259</x:v>
      </x:c>
      <x:c r="G16" s="81" t="n">
        <x:v>470000</x:v>
      </x:c>
      <x:c r="H16" s="81" t="n">
        <x:v>476039</x:v>
      </x:c>
      <x:c r="I16" s="117">
        <x:f>SUM(D16:H16)</x:f>
      </x:c>
      <x:c r="J16" s="81" t="n">
        <x:v>5318399</x:v>
      </x:c>
      <x:c r="K16" s="81" t="n">
        <x:v>1007276</x:v>
      </x:c>
      <x:c r="L16" s="81" t="n">
        <x:v>2080740</x:v>
      </x:c>
      <x:c r="M16" s="81" t="n">
        <x:v>0</x:v>
      </x:c>
      <x:c r="N16" s="81" t="n">
        <x:v>426027</x:v>
      </x:c>
      <x:c r="O16" s="81" t="n">
        <x:v>528623</x:v>
      </x:c>
      <x:c r="P16" s="81" t="n">
        <x:v>776199</x:v>
      </x:c>
      <x:c r="Q16" s="117">
        <x:f>SUM(J16:P16)</x:f>
      </x:c>
      <x:c r="R16" s="81" t="n">
        <x:v>9555710</x:v>
      </x:c>
      <x:c r="S16" s="81" t="n">
        <x:v>581555</x:v>
      </x:c>
      <x:c r="T16" s="59">
        <x:f>SUM('Part C'!$R16:$S16)</x:f>
      </x:c>
      <x:c r="U16" s="81" t="n">
        <x:v>21140.9513274336</x:v>
      </x:c>
      <x:c r="V16" s="81" t="n">
        <x:v>1286.62610619469</x:v>
      </x:c>
      <x:c r="W16" s="81" t="n">
        <x:v>4163235.46643397</x:v>
      </x:c>
      <x:c r="X16" s="81" t="n">
        <x:v>14300500.466434</x:v>
      </x:c>
      <x:c r="Y16" s="12" t="n">
        <x:v>31638.2753682167</x:v>
      </x:c>
    </x:row>
    <x:row r="17" spans="1:25" s="6" customFormat="1">
      <x:c r="A17" s="184" t="s">
        <x:v>157</x:v>
      </x:c>
      <x:c r="B17" s="184" t="s">
        <x:v>158</x:v>
      </x:c>
      <x:c r="C17" s="184" t="s">
        <x:v>16</x:v>
      </x:c>
      <x:c r="D17" s="81" t="n">
        <x:v>4111164</x:v>
      </x:c>
      <x:c r="E17" s="81" t="n">
        <x:v>828212</x:v>
      </x:c>
      <x:c r="F17" s="116" t="n">
        <x:v>1892741.50537089</x:v>
      </x:c>
      <x:c r="G17" s="81" t="n">
        <x:v>370000</x:v>
      </x:c>
      <x:c r="H17" s="81" t="n">
        <x:v>383918</x:v>
      </x:c>
      <x:c r="I17" s="117">
        <x:f>SUM(D17:H17)</x:f>
      </x:c>
      <x:c r="J17" s="81" t="n">
        <x:v>4239953</x:v>
      </x:c>
      <x:c r="K17" s="81" t="n">
        <x:v>411689</x:v>
      </x:c>
      <x:c r="L17" s="81" t="n">
        <x:v>1600784</x:v>
      </x:c>
      <x:c r="M17" s="81" t="n">
        <x:v>0</x:v>
      </x:c>
      <x:c r="N17" s="81" t="n">
        <x:v>400421</x:v>
      </x:c>
      <x:c r="O17" s="81" t="n">
        <x:v>513887</x:v>
      </x:c>
      <x:c r="P17" s="81" t="n">
        <x:v>419302</x:v>
      </x:c>
      <x:c r="Q17" s="117">
        <x:f>SUM(J17:P17)</x:f>
      </x:c>
      <x:c r="R17" s="81" t="n">
        <x:v>7244527</x:v>
      </x:c>
      <x:c r="S17" s="81" t="n">
        <x:v>341509</x:v>
      </x:c>
      <x:c r="T17" s="59">
        <x:f>SUM('Part C'!$R17:$S17)</x:f>
      </x:c>
      <x:c r="U17" s="81" t="n">
        <x:v>22359.6512345679</x:v>
      </x:c>
      <x:c r="V17" s="81" t="n">
        <x:v>1054.04012345679</x:v>
      </x:c>
      <x:c r="W17" s="81" t="n">
        <x:v>2984266.13080665</x:v>
      </x:c>
      <x:c r="X17" s="81" t="n">
        <x:v>10570302.1308067</x:v>
      </x:c>
      <x:c r="Y17" s="12" t="n">
        <x:v>32624.3892926131</x:v>
      </x:c>
    </x:row>
    <x:row r="18" spans="1:25" s="6" customFormat="1">
      <x:c r="A18" s="184" t="s">
        <x:v>159</x:v>
      </x:c>
      <x:c r="B18" s="184" t="s">
        <x:v>160</x:v>
      </x:c>
      <x:c r="C18" s="184" t="s">
        <x:v>16</x:v>
      </x:c>
      <x:c r="D18" s="81" t="n">
        <x:v>14498601</x:v>
      </x:c>
      <x:c r="E18" s="81" t="n">
        <x:v>4262358</x:v>
      </x:c>
      <x:c r="F18" s="116" t="n">
        <x:v>7189095.50110409</x:v>
      </x:c>
      <x:c r="G18" s="81" t="n">
        <x:v>897911</x:v>
      </x:c>
      <x:c r="H18" s="81" t="n">
        <x:v>1830119</x:v>
      </x:c>
      <x:c r="I18" s="117">
        <x:f>SUM(D18:H18)</x:f>
      </x:c>
      <x:c r="J18" s="81" t="n">
        <x:v>14716770</x:v>
      </x:c>
      <x:c r="K18" s="81" t="n">
        <x:v>0</x:v>
      </x:c>
      <x:c r="L18" s="81" t="n">
        <x:v>7297873</x:v>
      </x:c>
      <x:c r="M18" s="81" t="n">
        <x:v>0</x:v>
      </x:c>
      <x:c r="N18" s="81" t="n">
        <x:v>2009913</x:v>
      </x:c>
      <x:c r="O18" s="81" t="n">
        <x:v>1324131</x:v>
      </x:c>
      <x:c r="P18" s="81" t="n">
        <x:v>3329398</x:v>
      </x:c>
      <x:c r="Q18" s="117">
        <x:f>SUM(J18:P18)</x:f>
      </x:c>
      <x:c r="R18" s="81" t="n">
        <x:v>26877958</x:v>
      </x:c>
      <x:c r="S18" s="81" t="n">
        <x:v>1800127</x:v>
      </x:c>
      <x:c r="T18" s="59">
        <x:f>SUM('Part C'!$R18:$S18)</x:f>
      </x:c>
      <x:c r="U18" s="81" t="n">
        <x:v>21869.7786818552</x:v>
      </x:c>
      <x:c r="V18" s="81" t="n">
        <x:v>1464.70870626526</x:v>
      </x:c>
      <x:c r="W18" s="81" t="n">
        <x:v>11319947.7616092</x:v>
      </x:c>
      <x:c r="X18" s="81" t="n">
        <x:v>39998032.7616092</x:v>
      </x:c>
      <x:c r="Y18" s="12" t="n">
        <x:v>32545.1853227089</x:v>
      </x:c>
    </x:row>
    <x:row r="19" spans="1:25" s="6" customFormat="1">
      <x:c r="A19" s="184" t="s">
        <x:v>164</x:v>
      </x:c>
      <x:c r="B19" s="184" t="s">
        <x:v>165</x:v>
      </x:c>
      <x:c r="C19" s="184" t="s">
        <x:v>16</x:v>
      </x:c>
      <x:c r="D19" s="81" t="n">
        <x:v>5241689</x:v>
      </x:c>
      <x:c r="E19" s="81" t="n">
        <x:v>899932</x:v>
      </x:c>
      <x:c r="F19" s="116" t="n">
        <x:v>2353435.1256024</x:v>
      </x:c>
      <x:c r="G19" s="81" t="n">
        <x:v>597000</x:v>
      </x:c>
      <x:c r="H19" s="81" t="n">
        <x:v>604878</x:v>
      </x:c>
      <x:c r="I19" s="117">
        <x:f>SUM(D19:H19)</x:f>
      </x:c>
      <x:c r="J19" s="81" t="n">
        <x:v>5831946</x:v>
      </x:c>
      <x:c r="K19" s="81" t="n">
        <x:v>0</x:v>
      </x:c>
      <x:c r="L19" s="81" t="n">
        <x:v>2192441</x:v>
      </x:c>
      <x:c r="M19" s="81" t="n">
        <x:v>0</x:v>
      </x:c>
      <x:c r="N19" s="81" t="n">
        <x:v>403582</x:v>
      </x:c>
      <x:c r="O19" s="81" t="n">
        <x:v>533823</x:v>
      </x:c>
      <x:c r="P19" s="81" t="n">
        <x:v>735142</x:v>
      </x:c>
      <x:c r="Q19" s="117">
        <x:f>SUM(J19:P19)</x:f>
      </x:c>
      <x:c r="R19" s="81" t="n">
        <x:v>8953143</x:v>
      </x:c>
      <x:c r="S19" s="81" t="n">
        <x:v>743791</x:v>
      </x:c>
      <x:c r="T19" s="59">
        <x:f>SUM('Part C'!$R19:$S19)</x:f>
      </x:c>
      <x:c r="U19" s="81" t="n">
        <x:v>20440.9657534247</x:v>
      </x:c>
      <x:c r="V19" s="81" t="n">
        <x:v>1698.15296803653</x:v>
      </x:c>
      <x:c r="W19" s="81" t="n">
        <x:v>4034285.69534973</x:v>
      </x:c>
      <x:c r="X19" s="81" t="n">
        <x:v>13731219.6953497</x:v>
      </x:c>
      <x:c r="Y19" s="12" t="n">
        <x:v>31349.8166560496</x:v>
      </x:c>
    </x:row>
    <x:row r="20" spans="1:25" s="6" customFormat="1">
      <x:c r="A20" s="184" t="s">
        <x:v>166</x:v>
      </x:c>
      <x:c r="B20" s="184" t="s">
        <x:v>167</x:v>
      </x:c>
      <x:c r="C20" s="184" t="s">
        <x:v>16</x:v>
      </x:c>
      <x:c r="D20" s="81" t="n">
        <x:v>2568308</x:v>
      </x:c>
      <x:c r="E20" s="81" t="n">
        <x:v>983085</x:v>
      </x:c>
      <x:c r="F20" s="116" t="n">
        <x:v>1360874.11304254</x:v>
      </x:c>
      <x:c r="G20" s="81" t="n">
        <x:v>177000</x:v>
      </x:c>
      <x:c r="H20" s="81" t="n">
        <x:v>250676</x:v>
      </x:c>
      <x:c r="I20" s="117">
        <x:f>SUM(D20:H20)</x:f>
      </x:c>
      <x:c r="J20" s="81" t="n">
        <x:v>2542130</x:v>
      </x:c>
      <x:c r="K20" s="81" t="n">
        <x:v>0</x:v>
      </x:c>
      <x:c r="L20" s="81" t="n">
        <x:v>1389631</x:v>
      </x:c>
      <x:c r="M20" s="81" t="n">
        <x:v>0</x:v>
      </x:c>
      <x:c r="N20" s="81" t="n">
        <x:v>435988</x:v>
      </x:c>
      <x:c r="O20" s="81" t="n">
        <x:v>478201</x:v>
      </x:c>
      <x:c r="P20" s="81" t="n">
        <x:v>493993</x:v>
      </x:c>
      <x:c r="Q20" s="117">
        <x:f>SUM(J20:P20)</x:f>
      </x:c>
      <x:c r="R20" s="81" t="n">
        <x:v>5258567</x:v>
      </x:c>
      <x:c r="S20" s="81" t="n">
        <x:v>81376</x:v>
      </x:c>
      <x:c r="T20" s="59">
        <x:f>SUM('Part C'!$R20:$S20)</x:f>
      </x:c>
      <x:c r="U20" s="81" t="n">
        <x:v>22764.3593073593</x:v>
      </x:c>
      <x:c r="V20" s="81" t="n">
        <x:v>352.277056277056</x:v>
      </x:c>
      <x:c r="W20" s="81" t="n">
        <x:v>2127671.22288993</x:v>
      </x:c>
      <x:c r="X20" s="81" t="n">
        <x:v>7467614.22288993</x:v>
      </x:c>
      <x:c r="Y20" s="12" t="n">
        <x:v>32327.3342982248</x:v>
      </x:c>
    </x:row>
    <x:row r="21" spans="1:25" s="6" customFormat="1">
      <x:c r="A21" s="184" t="s">
        <x:v>170</x:v>
      </x:c>
      <x:c r="B21" s="184" t="s">
        <x:v>171</x:v>
      </x:c>
      <x:c r="C21" s="184" t="s">
        <x:v>16</x:v>
      </x:c>
      <x:c r="D21" s="81" t="n">
        <x:v>5085662</x:v>
      </x:c>
      <x:c r="E21" s="81" t="n">
        <x:v>2090528</x:v>
      </x:c>
      <x:c r="F21" s="116" t="n">
        <x:v>2749876.23202354</x:v>
      </x:c>
      <x:c r="G21" s="81" t="n">
        <x:v>359000</x:v>
      </x:c>
      <x:c r="H21" s="81" t="n">
        <x:v>346876</x:v>
      </x:c>
      <x:c r="I21" s="117">
        <x:f>SUM(D21:H21)</x:f>
      </x:c>
      <x:c r="J21" s="81" t="n">
        <x:v>7043166</x:v>
      </x:c>
      <x:c r="K21" s="81" t="n">
        <x:v>0</x:v>
      </x:c>
      <x:c r="L21" s="81" t="n">
        <x:v>1535380</x:v>
      </x:c>
      <x:c r="M21" s="81" t="n">
        <x:v>0</x:v>
      </x:c>
      <x:c r="N21" s="81" t="n">
        <x:v>950594</x:v>
      </x:c>
      <x:c r="O21" s="81" t="n">
        <x:v>460998</x:v>
      </x:c>
      <x:c r="P21" s="81" t="n">
        <x:v>641805</x:v>
      </x:c>
      <x:c r="Q21" s="117">
        <x:f>SUM(J21:P21)</x:f>
      </x:c>
      <x:c r="R21" s="81" t="n">
        <x:v>10338149</x:v>
      </x:c>
      <x:c r="S21" s="81" t="n">
        <x:v>293794</x:v>
      </x:c>
      <x:c r="T21" s="59">
        <x:f>SUM('Part C'!$R21:$S21)</x:f>
      </x:c>
      <x:c r="U21" s="81" t="n">
        <x:v>23179.7062780269</x:v>
      </x:c>
      <x:c r="V21" s="81" t="n">
        <x:v>658.730941704036</x:v>
      </x:c>
      <x:c r="W21" s="81" t="n">
        <x:v>4107971.27882644</x:v>
      </x:c>
      <x:c r="X21" s="81" t="n">
        <x:v>14739914.2788264</x:v>
      </x:c>
      <x:c r="Y21" s="12" t="n">
        <x:v>33049.1351543194</x:v>
      </x:c>
    </x:row>
    <x:row r="22" spans="1:25" s="6" customFormat="1">
      <x:c r="A22" s="184" t="s">
        <x:v>173</x:v>
      </x:c>
      <x:c r="B22" s="184" t="s">
        <x:v>174</x:v>
      </x:c>
      <x:c r="C22" s="184" t="s">
        <x:v>16</x:v>
      </x:c>
      <x:c r="D22" s="81" t="n">
        <x:v>6873619</x:v>
      </x:c>
      <x:c r="E22" s="81" t="n">
        <x:v>2105461</x:v>
      </x:c>
      <x:c r="F22" s="116" t="n">
        <x:v>3440733.68701748</x:v>
      </x:c>
      <x:c r="G22" s="81" t="n">
        <x:v>1209000</x:v>
      </x:c>
      <x:c r="H22" s="81" t="n">
        <x:v>1066137</x:v>
      </x:c>
      <x:c r="I22" s="117">
        <x:f>SUM(D22:H22)</x:f>
      </x:c>
      <x:c r="J22" s="81" t="n">
        <x:v>8946285</x:v>
      </x:c>
      <x:c r="K22" s="81" t="n">
        <x:v>0</x:v>
      </x:c>
      <x:c r="L22" s="81" t="n">
        <x:v>2402185</x:v>
      </x:c>
      <x:c r="M22" s="81" t="n">
        <x:v>0</x:v>
      </x:c>
      <x:c r="N22" s="81" t="n">
        <x:v>1151903</x:v>
      </x:c>
      <x:c r="O22" s="81" t="n">
        <x:v>841547</x:v>
      </x:c>
      <x:c r="P22" s="81" t="n">
        <x:v>1353031</x:v>
      </x:c>
      <x:c r="Q22" s="117">
        <x:f>SUM(J22:P22)</x:f>
      </x:c>
      <x:c r="R22" s="81" t="n">
        <x:v>13466511</x:v>
      </x:c>
      <x:c r="S22" s="81" t="n">
        <x:v>1228440</x:v>
      </x:c>
      <x:c r="T22" s="59">
        <x:f>SUM('Part C'!$R22:$S22)</x:f>
      </x:c>
      <x:c r="U22" s="81" t="n">
        <x:v>17907.5944148936</x:v>
      </x:c>
      <x:c r="V22" s="81" t="n">
        <x:v>1633.56382978723</x:v>
      </x:c>
      <x:c r="W22" s="81" t="n">
        <x:v>6926444.8468105</x:v>
      </x:c>
      <x:c r="X22" s="81" t="n">
        <x:v>21621395.8468105</x:v>
      </x:c>
      <x:c r="Y22" s="12" t="n">
        <x:v>28751.8561792693</x:v>
      </x:c>
    </x:row>
    <x:row r="23" spans="1:25" s="6" customFormat="1">
      <x:c r="A23" s="184" t="s">
        <x:v>175</x:v>
      </x:c>
      <x:c r="B23" s="184" t="s">
        <x:v>176</x:v>
      </x:c>
      <x:c r="C23" s="184" t="s">
        <x:v>16</x:v>
      </x:c>
      <x:c r="D23" s="81" t="n">
        <x:v>3439269</x:v>
      </x:c>
      <x:c r="E23" s="81" t="n">
        <x:v>912162</x:v>
      </x:c>
      <x:c r="F23" s="116" t="n">
        <x:v>1667444.24021527</x:v>
      </x:c>
      <x:c r="G23" s="81" t="n">
        <x:v>734000</x:v>
      </x:c>
      <x:c r="H23" s="81" t="n">
        <x:v>508207</x:v>
      </x:c>
      <x:c r="I23" s="117">
        <x:f>SUM(D23:H23)</x:f>
      </x:c>
      <x:c r="J23" s="81" t="n">
        <x:v>4501232</x:v>
      </x:c>
      <x:c r="K23" s="81" t="n">
        <x:v>189522</x:v>
      </x:c>
      <x:c r="L23" s="81" t="n">
        <x:v>1187082</x:v>
      </x:c>
      <x:c r="M23" s="81" t="n">
        <x:v>0</x:v>
      </x:c>
      <x:c r="N23" s="81" t="n">
        <x:v>476991</x:v>
      </x:c>
      <x:c r="O23" s="81" t="n">
        <x:v>532654</x:v>
      </x:c>
      <x:c r="P23" s="81" t="n">
        <x:v>373601</x:v>
      </x:c>
      <x:c r="Q23" s="117">
        <x:f>SUM(J23:P23)</x:f>
      </x:c>
      <x:c r="R23" s="81" t="n">
        <x:v>6660579</x:v>
      </x:c>
      <x:c r="S23" s="81" t="n">
        <x:v>600503</x:v>
      </x:c>
      <x:c r="T23" s="59">
        <x:f>SUM('Part C'!$R23:$S23)</x:f>
      </x:c>
      <x:c r="U23" s="81" t="n">
        <x:v>18501.6083333333</x:v>
      </x:c>
      <x:c r="V23" s="81" t="n">
        <x:v>1668.06388888889</x:v>
      </x:c>
      <x:c r="W23" s="81" t="n">
        <x:v>3315851.25645183</x:v>
      </x:c>
      <x:c r="X23" s="81" t="n">
        <x:v>10576933.2564518</x:v>
      </x:c>
      <x:c r="Y23" s="12" t="n">
        <x:v>29380.3701568107</x:v>
      </x:c>
    </x:row>
    <x:row r="24" spans="1:25" s="3" customFormat="1" ht="15" customHeight="1">
      <x:c r="A24" s="4" t="s">
        <x:v>177</x:v>
      </x:c>
      <x:c r="B24" s="4" t="s"/>
      <x:c r="D24" s="14">
        <x:f>SUM(D8:D23)</x:f>
      </x:c>
      <x:c r="E24" s="14">
        <x:f>SUM(E8:E23)</x:f>
      </x:c>
      <x:c r="F24" s="14">
        <x:f>SUM(F8:F23)</x:f>
      </x:c>
      <x:c r="G24" s="14">
        <x:f>SUM(G8:G23)</x:f>
      </x:c>
      <x:c r="H24" s="14">
        <x:f>SUM(H8:H23)</x:f>
      </x:c>
      <x:c r="I24" s="14">
        <x:f>SUM(I8:I23)</x:f>
      </x:c>
      <x:c r="J24" s="14">
        <x:f>SUM(J8:J23)</x:f>
      </x:c>
      <x:c r="K24" s="14">
        <x:f>SUM(K8:K23)</x:f>
      </x:c>
      <x:c r="L24" s="14">
        <x:f>SUM(L8:L23)</x:f>
      </x:c>
      <x:c r="M24" s="14">
        <x:f>SUM(M8:M23)</x:f>
      </x:c>
      <x:c r="N24" s="14">
        <x:f>SUM(N8:N23)</x:f>
      </x:c>
      <x:c r="O24" s="14">
        <x:f>SUM(O8:O23)</x:f>
      </x:c>
      <x:c r="P24" s="14">
        <x:f>SUM(P8:P23)</x:f>
      </x:c>
      <x:c r="Q24" s="14">
        <x:f>SUM(Q8:Q23)</x:f>
      </x:c>
      <x:c r="R24" s="14">
        <x:f>SUM(R8:R23)</x:f>
      </x:c>
      <x:c r="S24" s="14">
        <x:f>SUM(S8:S23)</x:f>
      </x:c>
      <x:c r="T24" s="14">
        <x:f>SUM(T8:T23)</x:f>
      </x:c>
      <x:c r="W24" s="14">
        <x:f>SUM(W8:W23)</x:f>
      </x:c>
      <x:c r="X24" s="14">
        <x:f>SUM(X8:X23)</x:f>
      </x:c>
      <x:c r="Y2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8" sqref="I2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210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212</x:v>
      </x:c>
      <x:c r="G6" s="144" t="s"/>
      <x:c r="H6" s="144" t="s"/>
      <x:c r="I6" s="144" t="s"/>
      <x:c r="J6" s="135" t="s"/>
      <x:c r="K6" s="134" t="s">
        <x:v>213</x:v>
      </x:c>
      <x:c r="L6" s="144" t="s"/>
      <x:c r="M6" s="144" t="s"/>
      <x:c r="N6" s="135" t="s"/>
      <x:c r="O6" s="65" t="s"/>
      <x:c r="P6" s="134" t="s">
        <x:v>214</x:v>
      </x:c>
      <x:c r="Q6" s="144" t="s"/>
      <x:c r="R6" s="144" t="s"/>
      <x:c r="S6" s="144" t="s"/>
      <x:c r="T6" s="144" t="s"/>
      <x:c r="U6" s="144" t="s"/>
      <x:c r="V6" s="135" t="s"/>
      <x:c r="W6" s="67" t="s">
        <x:v>215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75" t="s">
        <x:v>217</x:v>
      </x:c>
      <x:c r="F7" s="75" t="s">
        <x:v>218</x:v>
      </x:c>
      <x:c r="G7" s="100" t="s">
        <x:v>219</x:v>
      </x:c>
      <x:c r="H7" s="100" t="s">
        <x:v>220</x:v>
      </x:c>
      <x:c r="I7" s="100" t="s">
        <x:v>221</x:v>
      </x:c>
      <x:c r="J7" s="113" t="s">
        <x:v>222</x:v>
      </x:c>
      <x:c r="K7" s="75" t="s">
        <x:v>223</x:v>
      </x:c>
      <x:c r="L7" s="100" t="s">
        <x:v>224</x:v>
      </x:c>
      <x:c r="M7" s="100" t="s">
        <x:v>225</x:v>
      </x:c>
      <x:c r="N7" s="75" t="s">
        <x:v>226</x:v>
      </x:c>
      <x:c r="O7" s="113" t="s">
        <x:v>227</x:v>
      </x:c>
      <x:c r="P7" s="75" t="s">
        <x:v>228</x:v>
      </x:c>
      <x:c r="Q7" s="100" t="s">
        <x:v>229</x:v>
      </x:c>
      <x:c r="R7" s="100" t="s">
        <x:v>230</x:v>
      </x:c>
      <x:c r="S7" s="100" t="s">
        <x:v>231</x:v>
      </x:c>
      <x:c r="T7" s="100" t="s">
        <x:v>232</x:v>
      </x:c>
      <x:c r="U7" s="100" t="s">
        <x:v>192</x:v>
      </x:c>
      <x:c r="V7" s="75" t="s">
        <x:v>233</x:v>
      </x:c>
      <x:c r="W7" s="75" t="s">
        <x:v>234</x:v>
      </x:c>
      <x:c r="X7" s="75" t="s">
        <x:v>235</x:v>
      </x:c>
      <x:c r="Y7" s="61" t="s">
        <x:v>202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160767</x:v>
      </x:c>
      <x:c r="L8" s="81" t="n">
        <x:v>234000</x:v>
      </x:c>
      <x:c r="M8" s="81" t="n">
        <x:v>0</x:v>
      </x:c>
      <x:c r="N8" s="117">
        <x:f>SUM(K8:M8)</x:f>
      </x:c>
      <x:c r="O8" s="121" t="n">
        <x:v>0</x:v>
      </x:c>
      <x:c r="P8" s="81" t="n">
        <x:v>75192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25000</x:v>
      </x:c>
      <x:c r="V8" s="117">
        <x:f>SUM(P8:U8)</x:f>
      </x:c>
      <x:c r="W8" s="81" t="n">
        <x:v>100192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327843</x:v>
      </x:c>
      <x:c r="M9" s="81" t="n">
        <x:v>0</x:v>
      </x:c>
      <x:c r="N9" s="117">
        <x:f>SUM(K9:M9)</x:f>
      </x:c>
      <x:c r="O9" s="121" t="n">
        <x:v>0</x:v>
      </x:c>
      <x:c r="P9" s="81" t="n">
        <x:v>75192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25000</x:v>
      </x:c>
      <x:c r="V9" s="117">
        <x:f>SUM(P9:U9)</x:f>
      </x:c>
      <x:c r="W9" s="81" t="n">
        <x:v>100192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75192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25000</x:v>
      </x:c>
      <x:c r="V10" s="117">
        <x:f>SUM(P10:U10)</x:f>
      </x:c>
      <x:c r="W10" s="81" t="n">
        <x:v>100192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>
        <x:v>18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163306</x:v>
      </x:c>
      <x:c r="L11" s="81" t="n">
        <x:v>189583</x:v>
      </x:c>
      <x:c r="M11" s="81" t="n">
        <x:v>0</x:v>
      </x:c>
      <x:c r="N11" s="117">
        <x:f>SUM(K11:M11)</x:f>
      </x:c>
      <x:c r="O11" s="121" t="n">
        <x:v>0</x:v>
      </x:c>
      <x:c r="P11" s="81" t="n">
        <x:v>75192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25000</x:v>
      </x:c>
      <x:c r="V11" s="117">
        <x:f>SUM(P11:U11)</x:f>
      </x:c>
      <x:c r="W11" s="81" t="n">
        <x:v>100192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75192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25000</x:v>
      </x:c>
      <x:c r="V12" s="117">
        <x:f>SUM(P12:U12)</x:f>
      </x:c>
      <x:c r="W12" s="81" t="n">
        <x:v>100192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>
        <x:v>24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356476</x:v>
      </x:c>
      <x:c r="M13" s="81" t="n">
        <x:v>0</x:v>
      </x:c>
      <x:c r="N13" s="117">
        <x:f>SUM(K13:M13)</x:f>
      </x:c>
      <x:c r="O13" s="121" t="n">
        <x:v>0</x:v>
      </x:c>
      <x:c r="P13" s="81" t="n">
        <x:v>75192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25000</x:v>
      </x:c>
      <x:c r="V13" s="117">
        <x:f>SUM(P13:U13)</x:f>
      </x:c>
      <x:c r="W13" s="81" t="n">
        <x:v>100192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136</x:v>
      </x:c>
      <x:c r="F14" s="119" t="n">
        <x:v>36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0</x:v>
      </x:c>
      <x:c r="L14" s="81" t="n">
        <x:v>404625</x:v>
      </x:c>
      <x:c r="M14" s="81" t="n">
        <x:v>0</x:v>
      </x:c>
      <x:c r="N14" s="117">
        <x:f>SUM(K14:M14)</x:f>
      </x:c>
      <x:c r="O14" s="121" t="n">
        <x:v>0</x:v>
      </x:c>
      <x:c r="P14" s="81" t="n">
        <x:v>75192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25000</x:v>
      </x:c>
      <x:c r="V14" s="117">
        <x:f>SUM(P14:U14)</x:f>
      </x:c>
      <x:c r="W14" s="81" t="n">
        <x:v>100192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136</x:v>
      </x:c>
      <x:c r="E15" s="170" t="s">
        <x:v>136</x:v>
      </x:c>
      <x:c r="F15" s="119" t="n">
        <x:v>36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42007</x:v>
      </x:c>
      <x:c r="L15" s="81" t="n">
        <x:v>281596</x:v>
      </x:c>
      <x:c r="M15" s="81" t="n">
        <x:v>0</x:v>
      </x:c>
      <x:c r="N15" s="117">
        <x:f>SUM(K15:M15)</x:f>
      </x:c>
      <x:c r="O15" s="121" t="n">
        <x:v>0</x:v>
      </x:c>
      <x:c r="P15" s="81" t="n">
        <x:v>75192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25000</x:v>
      </x:c>
      <x:c r="V15" s="117">
        <x:f>SUM(P15:U15)</x:f>
      </x:c>
      <x:c r="W15" s="81" t="n">
        <x:v>100192</x:v>
      </x:c>
      <x:c r="X15" s="81" t="n">
        <x:v>0</x:v>
      </x:c>
      <x:c r="Y15" s="12" t="n">
        <x:v>0</x:v>
      </x:c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136</x:v>
      </x:c>
      <x:c r="E16" s="170" t="s">
        <x:v>136</x:v>
      </x:c>
      <x:c r="F16" s="119" t="n">
        <x:v>45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403910</x:v>
      </x:c>
      <x:c r="L16" s="81" t="n">
        <x:v>603366</x:v>
      </x:c>
      <x:c r="M16" s="81" t="n">
        <x:v>0</x:v>
      </x:c>
      <x:c r="N16" s="117">
        <x:f>SUM(K16:M16)</x:f>
      </x:c>
      <x:c r="O16" s="121" t="n">
        <x:v>0</x:v>
      </x:c>
      <x:c r="P16" s="81" t="n">
        <x:v>75192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25000</x:v>
      </x:c>
      <x:c r="V16" s="117">
        <x:f>SUM(P16:U16)</x:f>
      </x:c>
      <x:c r="W16" s="81" t="n">
        <x:v>100192</x:v>
      </x:c>
      <x:c r="X16" s="81" t="n">
        <x:v>0</x:v>
      </x:c>
      <x:c r="Y16" s="12" t="n">
        <x:v>0</x:v>
      </x:c>
    </x:row>
    <x:row r="17" spans="1:25" s="3" customFormat="1">
      <x:c r="A17" s="184" t="s">
        <x:v>157</x:v>
      </x:c>
      <x:c r="B17" s="184" t="s">
        <x:v>158</x:v>
      </x:c>
      <x:c r="C17" s="184" t="s">
        <x:v>16</x:v>
      </x:c>
      <x:c r="D17" s="185" t="s">
        <x:v>136</x:v>
      </x:c>
      <x:c r="E17" s="170" t="s">
        <x:v>136</x:v>
      </x:c>
      <x:c r="F17" s="119" t="n">
        <x:v>36</x:v>
      </x:c>
      <x:c r="G17" s="119" t="n">
        <x:v>0</x:v>
      </x:c>
      <x:c r="H17" s="119" t="n">
        <x:v>0</x:v>
      </x:c>
      <x:c r="I17" s="119" t="n">
        <x:v>0</x:v>
      </x:c>
      <x:c r="J17" s="120">
        <x:f>SUM(F17:I17)</x:f>
      </x:c>
      <x:c r="K17" s="81" t="n">
        <x:v>47593</x:v>
      </x:c>
      <x:c r="L17" s="81" t="n">
        <x:v>364096</x:v>
      </x:c>
      <x:c r="M17" s="81" t="n">
        <x:v>0</x:v>
      </x:c>
      <x:c r="N17" s="117">
        <x:f>SUM(K17:M17)</x:f>
      </x:c>
      <x:c r="O17" s="121" t="n">
        <x:v>0</x:v>
      </x:c>
      <x:c r="P17" s="81" t="n">
        <x:v>75192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25000</x:v>
      </x:c>
      <x:c r="V17" s="117">
        <x:f>SUM(P17:U17)</x:f>
      </x:c>
      <x:c r="W17" s="81" t="n">
        <x:v>100192</x:v>
      </x:c>
      <x:c r="X17" s="81" t="n">
        <x:v>0</x:v>
      </x:c>
      <x:c r="Y17" s="12" t="n">
        <x:v>0</x:v>
      </x:c>
    </x:row>
    <x:row r="18" spans="1:25" s="3" customFormat="1">
      <x:c r="A18" s="184" t="s">
        <x:v>159</x:v>
      </x:c>
      <x:c r="B18" s="184" t="s">
        <x:v>160</x:v>
      </x:c>
      <x:c r="C18" s="184" t="s">
        <x:v>16</x:v>
      </x:c>
      <x:c r="D18" s="185" t="s">
        <x:v>137</x:v>
      </x:c>
      <x:c r="E18" s="170" t="s">
        <x:v>136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0</x:v>
      </x:c>
      <x:c r="P18" s="81" t="n">
        <x:v>75192</x:v>
      </x:c>
      <x:c r="Q18" s="81" t="n">
        <x:v>0</x:v>
      </x:c>
      <x:c r="R18" s="81" t="n">
        <x:v>0</x:v>
      </x:c>
      <x:c r="S18" s="81" t="n">
        <x:v>0</x:v>
      </x:c>
      <x:c r="T18" s="81" t="n">
        <x:v>0</x:v>
      </x:c>
      <x:c r="U18" s="81" t="n">
        <x:v>25000</x:v>
      </x:c>
      <x:c r="V18" s="117">
        <x:f>SUM(P18:U18)</x:f>
      </x:c>
      <x:c r="W18" s="81" t="n">
        <x:v>100192</x:v>
      </x:c>
      <x:c r="X18" s="81" t="n">
        <x:v>0</x:v>
      </x:c>
      <x:c r="Y18" s="12" t="n">
        <x:v>0</x:v>
      </x:c>
    </x:row>
    <x:row r="19" spans="1:25" s="3" customFormat="1">
      <x:c r="A19" s="184" t="s">
        <x:v>164</x:v>
      </x:c>
      <x:c r="B19" s="184" t="s">
        <x:v>165</x:v>
      </x:c>
      <x:c r="C19" s="184" t="s">
        <x:v>16</x:v>
      </x:c>
      <x:c r="D19" s="185" t="s">
        <x:v>137</x:v>
      </x:c>
      <x:c r="E19" s="170" t="s">
        <x:v>136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>
        <x:v>0</x:v>
      </x:c>
      <x:c r="P19" s="81" t="n">
        <x:v>75192</x:v>
      </x:c>
      <x:c r="Q19" s="81" t="n">
        <x:v>0</x:v>
      </x:c>
      <x:c r="R19" s="81" t="n">
        <x:v>0</x:v>
      </x:c>
      <x:c r="S19" s="81" t="n">
        <x:v>0</x:v>
      </x:c>
      <x:c r="T19" s="81" t="n">
        <x:v>0</x:v>
      </x:c>
      <x:c r="U19" s="81" t="n">
        <x:v>25000</x:v>
      </x:c>
      <x:c r="V19" s="117">
        <x:f>SUM(P19:U19)</x:f>
      </x:c>
      <x:c r="W19" s="81" t="n">
        <x:v>100192</x:v>
      </x:c>
      <x:c r="X19" s="81" t="n">
        <x:v>0</x:v>
      </x:c>
      <x:c r="Y19" s="12" t="n">
        <x:v>0</x:v>
      </x:c>
    </x:row>
    <x:row r="20" spans="1:25" s="3" customFormat="1">
      <x:c r="A20" s="184" t="s">
        <x:v>166</x:v>
      </x:c>
      <x:c r="B20" s="184" t="s">
        <x:v>167</x:v>
      </x:c>
      <x:c r="C20" s="184" t="s">
        <x:v>16</x:v>
      </x:c>
      <x:c r="D20" s="185" t="s">
        <x:v>137</x:v>
      </x:c>
      <x:c r="E20" s="170" t="s">
        <x:v>136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>
        <x:v>0</x:v>
      </x:c>
      <x:c r="P20" s="81" t="n">
        <x:v>75192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25000</x:v>
      </x:c>
      <x:c r="V20" s="117">
        <x:f>SUM(P20:U20)</x:f>
      </x:c>
      <x:c r="W20" s="81" t="n">
        <x:v>100192</x:v>
      </x:c>
      <x:c r="X20" s="81" t="n">
        <x:v>0</x:v>
      </x:c>
      <x:c r="Y20" s="12" t="n">
        <x:v>0</x:v>
      </x:c>
    </x:row>
    <x:row r="21" spans="1:25" s="3" customFormat="1">
      <x:c r="A21" s="184" t="s">
        <x:v>170</x:v>
      </x:c>
      <x:c r="B21" s="184" t="s">
        <x:v>171</x:v>
      </x:c>
      <x:c r="C21" s="184" t="s">
        <x:v>16</x:v>
      </x:c>
      <x:c r="D21" s="185" t="s">
        <x:v>137</x:v>
      </x:c>
      <x:c r="E21" s="170" t="s">
        <x:v>136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>
        <x:v>0</x:v>
      </x:c>
      <x:c r="P21" s="81" t="n">
        <x:v>75192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25000</x:v>
      </x:c>
      <x:c r="V21" s="117">
        <x:f>SUM(P21:U21)</x:f>
      </x:c>
      <x:c r="W21" s="81" t="n">
        <x:v>100192</x:v>
      </x:c>
      <x:c r="X21" s="81" t="n">
        <x:v>0</x:v>
      </x:c>
      <x:c r="Y21" s="12" t="n">
        <x:v>0</x:v>
      </x:c>
    </x:row>
    <x:row r="22" spans="1:25" s="3" customFormat="1">
      <x:c r="A22" s="184" t="s">
        <x:v>173</x:v>
      </x:c>
      <x:c r="B22" s="184" t="s">
        <x:v>174</x:v>
      </x:c>
      <x:c r="C22" s="184" t="s">
        <x:v>16</x:v>
      </x:c>
      <x:c r="D22" s="185" t="s">
        <x:v>137</x:v>
      </x:c>
      <x:c r="E22" s="170" t="s">
        <x:v>136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>
        <x:v>0</x:v>
      </x:c>
      <x:c r="P22" s="81" t="n">
        <x:v>75192</x:v>
      </x:c>
      <x:c r="Q22" s="81" t="n">
        <x:v>0</x:v>
      </x:c>
      <x:c r="R22" s="81" t="n">
        <x:v>0</x:v>
      </x:c>
      <x:c r="S22" s="81" t="n">
        <x:v>0</x:v>
      </x:c>
      <x:c r="T22" s="81" t="n">
        <x:v>0</x:v>
      </x:c>
      <x:c r="U22" s="81" t="n">
        <x:v>25000</x:v>
      </x:c>
      <x:c r="V22" s="117">
        <x:f>SUM(P22:U22)</x:f>
      </x:c>
      <x:c r="W22" s="81" t="n">
        <x:v>100192</x:v>
      </x:c>
      <x:c r="X22" s="81" t="n">
        <x:v>0</x:v>
      </x:c>
      <x:c r="Y22" s="12" t="n">
        <x:v>0</x:v>
      </x:c>
    </x:row>
    <x:row r="23" spans="1:25" s="3" customFormat="1">
      <x:c r="A23" s="184" t="s">
        <x:v>175</x:v>
      </x:c>
      <x:c r="B23" s="184" t="s">
        <x:v>176</x:v>
      </x:c>
      <x:c r="C23" s="184" t="s">
        <x:v>16</x:v>
      </x:c>
      <x:c r="D23" s="185" t="s">
        <x:v>136</x:v>
      </x:c>
      <x:c r="E23" s="170" t="s">
        <x:v>136</x:v>
      </x:c>
      <x:c r="F23" s="119" t="n">
        <x:v>18</x:v>
      </x:c>
      <x:c r="G23" s="119" t="n">
        <x:v>0</x:v>
      </x:c>
      <x:c r="H23" s="119" t="n">
        <x:v>0</x:v>
      </x:c>
      <x:c r="I23" s="119" t="n">
        <x:v>0</x:v>
      </x:c>
      <x:c r="J23" s="120">
        <x:f>SUM(F23:I23)</x:f>
      </x:c>
      <x:c r="K23" s="81" t="n">
        <x:v>0</x:v>
      </x:c>
      <x:c r="L23" s="81" t="n">
        <x:v>189522</x:v>
      </x:c>
      <x:c r="M23" s="81" t="n">
        <x:v>0</x:v>
      </x:c>
      <x:c r="N23" s="117">
        <x:f>SUM(K23:M23)</x:f>
      </x:c>
      <x:c r="O23" s="121" t="n">
        <x:v>0</x:v>
      </x:c>
      <x:c r="P23" s="81" t="n">
        <x:v>75192</x:v>
      </x:c>
      <x:c r="Q23" s="81" t="n">
        <x:v>0</x:v>
      </x:c>
      <x:c r="R23" s="81" t="n">
        <x:v>0</x:v>
      </x:c>
      <x:c r="S23" s="81" t="n">
        <x:v>0</x:v>
      </x:c>
      <x:c r="T23" s="81" t="n">
        <x:v>0</x:v>
      </x:c>
      <x:c r="U23" s="81" t="n">
        <x:v>25000</x:v>
      </x:c>
      <x:c r="V23" s="117">
        <x:f>SUM(P23:U23)</x:f>
      </x:c>
      <x:c r="W23" s="81" t="n">
        <x:v>100192</x:v>
      </x:c>
      <x:c r="X23" s="81" t="n">
        <x:v>0</x:v>
      </x:c>
      <x:c r="Y23" s="12" t="n">
        <x:v>0</x:v>
      </x:c>
    </x:row>
    <x:row r="24" spans="1:25" s="3" customFormat="1" ht="15" customHeight="1">
      <x:c r="A24" s="4" t="s">
        <x:v>236</x:v>
      </x:c>
      <x:c r="B24" s="4" t="s"/>
      <x:c r="C24" s="4" t="s"/>
      <x:c r="D24" s="4" t="s"/>
      <x:c r="E24" s="4" t="s"/>
      <x:c r="F24" s="13">
        <x:f>SUM(F8:F23)</x:f>
      </x:c>
      <x:c r="G24" s="13">
        <x:f>SUM(G8:G23)</x:f>
      </x:c>
      <x:c r="H24" s="13">
        <x:f>SUM(H8:H23)</x:f>
      </x:c>
      <x:c r="I24" s="13">
        <x:f>SUM(I8:I23)</x:f>
      </x:c>
      <x:c r="J24" s="13">
        <x:f>SUM(J8:J23)</x:f>
      </x:c>
      <x:c r="K24" s="14">
        <x:f>SUM(K8:K23)</x:f>
      </x:c>
      <x:c r="L24" s="14">
        <x:f>SUM(L8:L23)</x:f>
      </x:c>
      <x:c r="M24" s="14">
        <x:f>SUM(M8:M23)</x:f>
      </x:c>
      <x:c r="N24" s="14">
        <x:f>SUM(N8:N23)</x:f>
      </x:c>
      <x:c r="O24" s="79">
        <x:f>SUM(O8:O23)</x:f>
      </x:c>
      <x:c r="P24" s="14">
        <x:f>SUM(P8:P23)</x:f>
      </x:c>
      <x:c r="Q24" s="14">
        <x:f>SUM(Q8:Q23)</x:f>
      </x:c>
      <x:c r="R24" s="14">
        <x:f>SUM(R8:R23)</x:f>
      </x:c>
      <x:c r="S24" s="14">
        <x:f>SUM(S8:S23)</x:f>
      </x:c>
      <x:c r="T24" s="14">
        <x:f>SUM(T8:T23)</x:f>
      </x:c>
      <x:c r="U24" s="14">
        <x:f>SUM(U8:U23)</x:f>
      </x:c>
      <x:c r="V24" s="14">
        <x:f>SUM(V8:V23)</x:f>
      </x:c>
      <x:c r="W24" s="14">
        <x:f>SUM(W8:W23)</x:f>
      </x:c>
      <x:c r="X24" s="14">
        <x:f>SUM(X8:X23)</x:f>
      </x:c>
      <x:c r="Y24" s="14">
        <x:f>SUM(Y8:Y23)</x:f>
      </x:c>
    </x:row>
    <x:row r="25" spans="1:25" s="3" customFormat="1" ht="15" customHeight="1">
      <x:c r="A25" s="4" t="s"/>
      <x:c r="B25" s="4" t="s"/>
      <x:c r="C25" s="4" t="s"/>
      <x:c r="D25" s="4" t="s"/>
      <x:c r="E25" s="4" t="s"/>
      <x:c r="F25" s="13" t="s"/>
      <x:c r="G25" s="13" t="s"/>
      <x:c r="H25" s="13" t="s"/>
      <x:c r="I25" s="13" t="s"/>
      <x:c r="J25" s="13" t="s"/>
      <x:c r="K25" s="14" t="s"/>
      <x:c r="L25" s="14" t="s"/>
      <x:c r="M25" s="14" t="s"/>
      <x:c r="N25" s="14" t="s"/>
      <x:c r="O25" s="9" t="s"/>
      <x:c r="P25" s="14" t="s"/>
      <x:c r="Q25" s="14" t="s"/>
      <x:c r="R25" s="14" t="s"/>
      <x:c r="S25" s="14" t="s"/>
      <x:c r="T25" s="14" t="s"/>
      <x:c r="U25" s="14" t="s"/>
      <x:c r="V25" s="14" t="s"/>
      <x:c r="W25" s="14" t="s"/>
      <x:c r="X25" s="14" t="s"/>
      <x:c r="Y25" s="14" t="s"/>
    </x:row>
    <x:row r="26" spans="1:25" s="3" customFormat="1" ht="15" customHeight="1">
      <x:c r="D26" s="15" t="s"/>
      <x:c r="F26" s="4" t="s"/>
      <x:c r="I26" s="13" t="s"/>
    </x:row>
    <x:row r="27" spans="1:25" s="3" customFormat="1" ht="15" customHeight="1">
      <x:c r="D27" s="15" t="s"/>
      <x:c r="E27" s="15" t="s"/>
      <x:c r="F27" s="134" t="s">
        <x:v>237</x:v>
      </x:c>
      <x:c r="G27" s="144" t="s"/>
      <x:c r="H27" s="144" t="s"/>
      <x:c r="I27" s="144" t="s"/>
      <x:c r="J27" s="135" t="s"/>
      <x:c r="K27" s="134" t="s">
        <x:v>238</x:v>
      </x:c>
      <x:c r="L27" s="144" t="s"/>
      <x:c r="M27" s="144" t="s"/>
      <x:c r="N27" s="135" t="s"/>
    </x:row>
    <x:row r="28" spans="1:25" s="3" customFormat="1" ht="60" customHeight="1">
      <x:c r="A28" s="0" t="s"/>
      <x:c r="B28" s="0" t="s"/>
      <x:c r="C28" s="0" t="s"/>
      <x:c r="D28" s="15" t="s"/>
      <x:c r="E28" s="15" t="s">
        <x:v>239</x:v>
      </x:c>
      <x:c r="F28" s="97" t="s">
        <x:v>218</x:v>
      </x:c>
      <x:c r="G28" s="5" t="s">
        <x:v>219</x:v>
      </x:c>
      <x:c r="H28" s="5" t="s">
        <x:v>220</x:v>
      </x:c>
      <x:c r="I28" s="98" t="s">
        <x:v>221</x:v>
      </x:c>
      <x:c r="J28" s="11" t="s">
        <x:v>222</x:v>
      </x:c>
      <x:c r="K28" s="97" t="s">
        <x:v>223</x:v>
      </x:c>
      <x:c r="L28" s="5" t="s">
        <x:v>235</x:v>
      </x:c>
      <x:c r="M28" s="98" t="s">
        <x:v>240</x:v>
      </x:c>
      <x:c r="N28" s="61" t="s">
        <x:v>226</x:v>
      </x:c>
      <x:c r="O28" s="0" t="s"/>
      <x:c r="P28" s="0" t="s"/>
      <x:c r="Q28" s="0" t="s"/>
      <x:c r="R28" s="0" t="s"/>
      <x:c r="S28" s="0" t="s"/>
      <x:c r="T28" s="0" t="s"/>
      <x:c r="U28" s="0" t="s"/>
      <x:c r="V28" s="0" t="s"/>
      <x:c r="W28" s="0" t="s"/>
      <x:c r="X28" s="0" t="s"/>
      <x:c r="Y28" s="0" t="s"/>
    </x:row>
    <x:row r="29" spans="1:25" s="3" customFormat="1" ht="15" customHeight="1">
      <x:c r="A29" s="3" t="s">
        <x:v>241</x:v>
      </x:c>
      <x:c r="E29" s="16" t="n">
        <x:v>3</x:v>
      </x:c>
      <x:c r="F29" s="7" t="n">
        <x:v>148</x:v>
      </x:c>
      <x:c r="G29" s="7" t="n">
        <x:v>0</x:v>
      </x:c>
      <x:c r="H29" s="7" t="n">
        <x:v>0</x:v>
      </x:c>
      <x:c r="I29" s="7" t="n">
        <x:v>0</x:v>
      </x:c>
      <x:c r="J29" s="17">
        <x:f>SUM(F29:I29)</x:f>
      </x:c>
      <x:c r="K29" s="81" t="n">
        <x:v>1260000</x:v>
      </x:c>
      <x:c r="L29" s="81" t="n">
        <x:v>0</x:v>
      </x:c>
      <x:c r="M29" s="81" t="n">
        <x:v>0</x:v>
      </x:c>
      <x:c r="N29" s="59">
        <x:f>SUM(K29:M29)</x:f>
      </x:c>
    </x:row>
    <x:row r="30" spans="1:25" s="3" customFormat="1" ht="15" customHeight="1">
      <x:c r="F30" s="77" t="s"/>
      <x:c r="G30" s="77" t="s"/>
      <x:c r="H30" s="77" t="s"/>
      <x:c r="I30" s="77" t="s"/>
      <x:c r="J30" s="77" t="s"/>
      <x:c r="K30" s="78" t="s"/>
      <x:c r="L30" s="78" t="s"/>
      <x:c r="M30" s="78" t="s"/>
      <x:c r="N30" s="78" t="s"/>
    </x:row>
    <x:row r="31" spans="1:25" s="3" customFormat="1" ht="15" customHeight="1">
      <x:c r="A31" s="4" t="s">
        <x:v>242</x:v>
      </x:c>
      <x:c r="B31" s="4" t="s"/>
      <x:c r="C31" s="4" t="s"/>
      <x:c r="D31" s="4" t="s"/>
      <x:c r="E31" s="4" t="s"/>
      <x:c r="F31" s="13">
        <x:f>F24+F29</x:f>
      </x:c>
      <x:c r="G31" s="13">
        <x:f>G24+G29</x:f>
      </x:c>
      <x:c r="H31" s="13">
        <x:f>H24+H29</x:f>
      </x:c>
      <x:c r="I31" s="13">
        <x:f>I24+I29</x:f>
      </x:c>
      <x:c r="J31" s="13">
        <x:f>J24+J29</x:f>
      </x:c>
      <x:c r="K31" s="14">
        <x:f>K24+K29</x:f>
      </x:c>
      <x:c r="L31" s="14">
        <x:f>L24+L29</x:f>
      </x:c>
      <x:c r="M31" s="14">
        <x:f>M24+M29</x:f>
      </x:c>
      <x:c r="N31" s="14">
        <x:f>N24+N29</x:f>
      </x:c>
      <x:c r="O31" s="4" t="s"/>
      <x:c r="P31" s="4" t="s"/>
      <x:c r="Q31" s="4" t="s"/>
      <x:c r="R31" s="4" t="s"/>
      <x:c r="S31" s="4" t="s"/>
      <x:c r="T31" s="4" t="s"/>
      <x:c r="U31" s="4" t="s"/>
      <x:c r="V31" s="4" t="s"/>
      <x:c r="W31" s="4" t="s"/>
      <x:c r="X31" s="4" t="s"/>
      <x:c r="Y3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7:J27"/>
    <x:mergeCell ref="K27:N2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245</x:v>
      </x:c>
      <x:c r="E7" s="61" t="s">
        <x:v>246</x:v>
      </x:c>
      <x:c r="F7" s="61" t="s">
        <x:v>247</x:v>
      </x:c>
      <x:c r="G7" s="61" t="s">
        <x:v>248</x:v>
      </x:c>
      <x:c r="H7" s="61" t="s">
        <x:v>249</x:v>
      </x:c>
      <x:c r="I7" s="61" t="s">
        <x:v>250</x:v>
      </x:c>
      <x:c r="J7" s="61" t="s">
        <x:v>251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157</x:v>
      </x:c>
      <x:c r="B17" s="184" t="s">
        <x:v>158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159</x:v>
      </x:c>
      <x:c r="B18" s="184" t="s">
        <x:v>160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164</x:v>
      </x:c>
      <x:c r="B19" s="184" t="s">
        <x:v>165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166</x:v>
      </x:c>
      <x:c r="B20" s="184" t="s">
        <x:v>167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170</x:v>
      </x:c>
      <x:c r="B21" s="184" t="s">
        <x:v>171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173</x:v>
      </x:c>
      <x:c r="B22" s="184" t="s">
        <x:v>174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175</x:v>
      </x:c>
      <x:c r="B23" s="184" t="s">
        <x:v>176</x:v>
      </x:c>
      <x:c r="C23" s="184" t="s">
        <x:v>16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 ht="15" customHeight="1">
      <x:c r="A24" s="4" t="s">
        <x:v>177</x:v>
      </x:c>
      <x:c r="B24" s="4" t="s"/>
      <x:c r="C24" s="4" t="s"/>
      <x:c r="D24" s="14">
        <x:f>SUM(D8:D23)</x:f>
      </x:c>
      <x:c r="E24" s="14">
        <x:f>SUM(E8:E23)</x:f>
      </x:c>
      <x:c r="F24" s="14">
        <x:f>SUM(F8:F23)</x:f>
      </x:c>
      <x:c r="G24" s="187" t="s"/>
      <x:c r="H24" s="14">
        <x:f>SUM(H8:H23)</x:f>
      </x:c>
      <x:c r="I24" s="187" t="s"/>
      <x:c r="J24" s="14">
        <x:f>SUM(J8:J23)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252</x:v>
      </x:c>
      <x:c r="C1" s="82" t="s">
        <x:v>253</x:v>
      </x:c>
    </x:row>
    <x:row r="2" spans="1:9" x14ac:dyDescent="0.3">
      <x:c r="A2" s="2" t="s">
        <x:v>147</x:v>
      </x:c>
      <x:c r="B2" s="83" t="s">
        <x:v>134</x:v>
      </x:c>
      <x:c r="C2" s="83" t="s">
        <x:v>136</x:v>
      </x:c>
    </x:row>
    <x:row r="3" spans="1:9" x14ac:dyDescent="0.3">
      <x:c r="A3" s="2" t="s">
        <x:v>254</x:v>
      </x:c>
      <x:c r="B3" s="83" t="s">
        <x:v>255</x:v>
      </x:c>
      <x:c r="C3" s="83" t="s">
        <x:v>137</x:v>
      </x:c>
      <x:c r="D3" s="2" t="s">
        <x:v>147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256</x:v>
      </x:c>
      <x:c r="B4" s="83" t="s">
        <x:v>257</x:v>
      </x:c>
      <x:c r="D4" s="2" t="s">
        <x:v>258</x:v>
      </x:c>
      <x:c r="F4" s="2" t="s">
        <x:v>142</x:v>
      </x:c>
      <x:c r="H4" s="2" t="n">
        <x:v>2023</x:v>
      </x:c>
      <x:c r="I4" s="2" t="n">
        <x:v>2016</x:v>
      </x:c>
    </x:row>
    <x:row r="5" spans="1:9" x14ac:dyDescent="0.3">
      <x:c r="A5" s="2" t="s">
        <x:v>133</x:v>
      </x:c>
      <x:c r="B5" s="83" t="s">
        <x:v>259</x:v>
      </x:c>
      <x:c r="D5" s="2" t="s">
        <x:v>168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168</x:v>
      </x:c>
      <x:c r="B6" s="83" t="s">
        <x:v>260</x:v>
      </x:c>
      <x:c r="C6" s="0" t="s"/>
      <x:c r="D6" s="0" t="s">
        <x:v>254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261</x:v>
      </x:c>
      <x:c r="B7" s="83" t="s">
        <x:v>262</x:v>
      </x:c>
      <x:c r="D7" s="2" t="s">
        <x:v>161</x:v>
      </x:c>
      <x:c r="F7" s="2" t="n">
        <x:v>3</x:v>
      </x:c>
      <x:c r="I7" s="2" t="n">
        <x:v>2019</x:v>
      </x:c>
    </x:row>
    <x:row r="8" spans="1:9" x14ac:dyDescent="0.3">
      <x:c r="A8" s="2" t="s">
        <x:v>263</x:v>
      </x:c>
      <x:c r="B8" s="83" t="s">
        <x:v>6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264</x:v>
      </x:c>
      <x:c r="B9" s="83" t="n">
        <x:v>6</x:v>
      </x:c>
      <x:c r="D9" s="2" t="s">
        <x:v>256</x:v>
      </x:c>
      <x:c r="F9" s="2" t="n">
        <x:v>5</x:v>
      </x:c>
      <x:c r="I9" s="2" t="n">
        <x:v>2021</x:v>
      </x:c>
    </x:row>
    <x:row r="10" spans="1:9" x14ac:dyDescent="0.3">
      <x:c r="A10" s="2" t="s">
        <x:v>258</x:v>
      </x:c>
      <x:c r="B10" s="83" t="n">
        <x:v>7</x:v>
      </x:c>
      <x:c r="D10" s="2" t="s">
        <x:v>264</x:v>
      </x:c>
      <x:c r="F10" s="2" t="n">
        <x:v>6</x:v>
      </x:c>
      <x:c r="I10" s="2" t="n">
        <x:v>2022</x:v>
      </x:c>
    </x:row>
    <x:row r="11" spans="1:9" x14ac:dyDescent="0.3">
      <x:c r="A11" s="2" t="s">
        <x:v>161</x:v>
      </x:c>
      <x:c r="B11" s="83" t="n">
        <x:v>8</x:v>
      </x:c>
      <x:c r="D11" s="2" t="s">
        <x:v>261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261</x:v>
      </x:c>
      <x:c r="F16" s="2" t="n">
        <x:v>12</x:v>
      </x:c>
    </x:row>
    <x:row r="17" spans="1:9" x14ac:dyDescent="0.3">
      <x:c r="B17" s="83" t="s">
        <x:v>263</x:v>
      </x:c>
      <x:c r="F17" s="2" t="s">
        <x:v>261</x:v>
      </x:c>
    </x:row>
    <x:row r="18" spans="1:9" x14ac:dyDescent="0.3">
      <x:c r="B18" s="83" t="s">
        <x:v>264</x:v>
      </x:c>
      <x:c r="F18" s="2" t="s">
        <x:v>263</x:v>
      </x:c>
    </x:row>
    <x:row r="19" spans="1:9">
      <x:c r="F19" s="2" t="s">
        <x:v>264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