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<x:sst xmlns:x="http://schemas.openxmlformats.org/spreadsheetml/2006/main" count="238" uniqueCount="238">
  <x:si>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</x:si>
  <x:si>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</x:si>
  <x:si>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Mt Sinai</x:t>
  </x:si>
  <x:si>
    <x:t>BEDS Code</x:t>
  </x:si>
  <x:si>
    <x:t>580207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</x:si>
  <x:si>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</x:si>
  <x:si>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</x:si>
  <x:si>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</x:si>
  <x:si>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</x:si>
  <x:si>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</x:si>
  <x:si>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Linda Jensen</x:t>
  </x:si>
  <x:si>
    <x:t>Street Address Line 1</x:t>
  </x:si>
  <x:si>
    <x:t>118 North Country Rd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</x:si>
  <x:si>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</x:si>
  <x:si>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</x:si>
  <x:si>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</x:si>
  <x:si>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</x:si>
  <x:si>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</x:si>
  <x:si>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ljensen@mtsinai.k12.ny.us</x:t>
  </x:si>
  <x:si>
    <x:t>City</x:t>
  </x:si>
  <x:si>
    <x:t>Mount Sinai</x:t>
  </x:si>
  <x:si>
    <x:t>Phone Number</x:t>
  </x:si>
  <x:si>
    <x:t>6318702561</x:t>
  </x:si>
  <x:si>
    <x:t>Zip Code</x:t>
  </x:si>
  <x:si>
    <x:t>11766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</x:si>
  <x:si>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</x:si>
  <x:si>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</x:si>
  <x:si>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</x:si>
  <x:si>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</x:si>
  <x:si>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</x:si>
  <x:si>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</x:si>
  <x:si>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</x:si>
  <x:si>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</x:si>
  <x:si>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</x:si>
  <x:si>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</x:si>
  <x:si>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</x:si>
  <x:si>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</x:si>
  <x:si>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</x:si>
  <x:si>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</x:si>
  <x:si>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</x:si>
  <x:si>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</x:si>
  <x:si>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</x:si>
  <x:si>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</x:si>
  <x:si>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</x:si>
  <x:si>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</x:si>
  <x:si>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</x:si>
  <x:si>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</x:si>
  <x:si>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</x:si>
  <x:si>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</x:si>
  <x:si>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</x:si>
  <x:si>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</x:si>
  <x:si>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</x:si>
  <x:si>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</x:si>
  <x:si>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</x:si>
  <x:si>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</x:si>
  <x:si>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</x:si>
  <x:si>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</x:si>
  <x:si>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</x:si>
  <x:si>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</x:si>
  <x:si>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</x:si>
  <x:si>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</x:si>
  <x:si>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</x:si>
  <x:si>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</x:si>
  <x:si>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</x:si>
  <x:si>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</x:si>
  <x:si>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</x:si>
  <x:si>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</x:si>
  <x:si>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</x:si>
  <x:si>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</x:si>
  <x:si>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</x:si>
  <x:si>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</x:si>
  <x:si>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</x:si>
  <x:si>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</x:si>
  <x:si>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</x:si>
  <x:si>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</x:si>
  <x:si>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</x:si>
  <x:si>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</x:si>
  <x:si>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</x:si>
  <x:si>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</x:si>
  <x:si>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</x:si>
  <x:si>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</x:si>
  <x:si>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</x:si>
  <x:si>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</x:si>
  <x:si>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</x:si>
  <x:si>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</x:si>
  <x:si>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</x:si>
  <x:si>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</x:si>
  <x:si>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</x:si>
  <x:si>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</x:si>
  <x:si>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</x:si>
  <x:si>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</x:si>
  <x:si>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</x:si>
  <x:si>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</x:si>
  <x:si>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</x:si>
  <x:si>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</x:si>
  <x:si>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</x:si>
  <x:si>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</x:si>
  <x:si>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</x:si>
  <x:si>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</x:si>
  <x:si>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</x:si>
  <x:si>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</x:si>
  <x:si>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</x:si>
  <x:si>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</x:si>
  <x:si>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</x:si>
  <x:si>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</x:si>
  <x:si>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</x:si>
  <x:si>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</x:si>
  <x:si>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</x:si>
  <x:si>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</x:si>
  <x:si>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</x:si>
  <x:si>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</x:si>
  <x:si>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</x:si>
  <x:si>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</x:si>
  <x:si>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</x:si>
  <x:si>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</x:si>
  <x:si>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</x:si>
  <x:si>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</x:si>
  <x:si>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</x:si>
  <x:si>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</x:si>
  <x:si>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</x:si>
  <x:si>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</x:si>
  <x:si>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</x:si>
  <x:si>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</x:si>
  <x:si>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</x:si>
  <x:si>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</x:si>
  <x:si>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</x:si>
  <x:si>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</x:si>
  <x:si>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</x:si>
  <x:si>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</x:si>
  <x:si>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</x:si>
  <x:si>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</x:si>
  <x:si>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580207020001</x:t>
  </x:si>
  <x:si>
    <x:t>MT SINAI ELEMENTARY SCHOOL</x:t>
  </x:si>
  <x:si>
    <x:t>Elementary School</x:t>
  </x:si>
  <x:si>
    <x:t>K</x:t>
  </x:si>
  <x:si>
    <x:t>4</x:t>
  </x:si>
  <x:si>
    <x:t>Yes</x:t>
  </x:si>
  <x:si>
    <x:t>No</x:t>
  </x:si>
  <x:si>
    <x:t>580207020002</x:t>
  </x:si>
  <x:si>
    <x:t>MT SINAI MIDDLE SCHOOL</x:t>
  </x:si>
  <x:si>
    <x:t>Middle/Junior High School</x:t>
  </x:si>
  <x:si>
    <x:t>5</x:t>
  </x:si>
  <x:si>
    <x:t>8</x:t>
  </x:si>
  <x:si>
    <x:t>580207020003</x:t>
  </x:si>
  <x:si>
    <x:t>ROBERT M GRABLE JR MOUNT SINAI HS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</x:si>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</x:sst>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69833470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423000</x:v>
      </x:c>
      <x:c r="E15" s="10" t="n">
        <x:v>1833330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604000</x:v>
      </x:c>
      <x:c r="E16" s="10" t="n">
        <x:v>169000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6105000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1300038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604000</x:v>
      </x:c>
      <x:c r="E24" s="10" t="n">
        <x:v>169000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121462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4708012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40767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2374180</x:v>
      </x:c>
      <x:c r="E37" s="10" t="n">
        <x:v>0</x:v>
      </x:c>
      <x:c r="F37" s="7" t="n">
        <x:v>20</x:v>
      </x:c>
      <x:c r="G37" s="132" t="n">
        <x:v>118709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1453525</x:v>
      </x:c>
      <x:c r="E38" s="10" t="n">
        <x:v>0</x:v>
      </x:c>
      <x:c r="F38" s="7" t="n">
        <x:v>22</x:v>
      </x:c>
      <x:c r="G38" s="132" t="n">
        <x:v>66069.3181818182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225000</x:v>
      </x:c>
      <x:c r="E41" s="10" t="n">
        <x:v>0</x:v>
      </x:c>
      <x:c r="F41" s="7" t="n">
        <x:v>29</x:v>
      </x:c>
      <x:c r="G41" s="132" t="n">
        <x:v>7758.62068965517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52593</x:v>
      </x:c>
      <x:c r="E43" s="10" t="n">
        <x:v>0</x:v>
      </x:c>
      <x:c r="F43" s="7" t="n">
        <x:v>54</x:v>
      </x:c>
      <x:c r="G43" s="132" t="n">
        <x:v>973.944444444444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2054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54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53300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1384521</x:v>
      </x:c>
      <x:c r="E63" s="10" t="n">
        <x:v>0</x:v>
      </x:c>
      <x:c r="F63" s="84" t="n">
        <x:v>9.3</x:v>
      </x:c>
      <x:c r="G63" s="132" t="n">
        <x:v>148873.225806452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4519911</x:v>
      </x:c>
      <x:c r="E64" s="10" t="n">
        <x:v>0</x:v>
      </x:c>
      <x:c r="F64" s="84" t="n">
        <x:v>28</x:v>
      </x:c>
      <x:c r="G64" s="132" t="n">
        <x:v>161425.392857143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914938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835081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306000</x:v>
      </x:c>
      <x:c r="E72" s="10" t="n">
        <x:v>29307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30600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1135731</x:v>
      </x:c>
      <x:c r="E77" s="10" t="n">
        <x:v>0</x:v>
      </x:c>
      <x:c r="F77" s="84" t="n">
        <x:v>6</x:v>
      </x:c>
      <x:c r="G77" s="132" t="n">
        <x:v>189288.5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362448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2300000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12814075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35283977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663</x:v>
      </x:c>
      <x:c r="L8" s="107" t="n">
        <x:v>54</x:v>
      </x:c>
      <x:c r="M8" s="107" t="n">
        <x:v>0</x:v>
      </x:c>
      <x:c r="N8" s="107" t="n">
        <x:v>80</x:v>
      </x:c>
      <x:c r="O8" s="107" t="n">
        <x:v>8</x:v>
      </x:c>
      <x:c r="P8" s="107" t="n">
        <x:v>127</x:v>
      </x:c>
      <x:c r="Q8" s="108" t="n">
        <x:v>4</x:v>
      </x:c>
      <x:c r="R8" s="108" t="n">
        <x:v>51</x:v>
      </x:c>
      <x:c r="S8" s="108" t="n">
        <x:v>34</x:v>
      </x:c>
      <x:c r="T8" s="108" t="n">
        <x:v>2</x:v>
      </x:c>
      <x:c r="U8" s="108" t="n">
        <x:v>4.7</x:v>
      </x:c>
      <x:c r="V8" s="108" t="n">
        <x:v>24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669</x:v>
      </x:c>
      <x:c r="L9" s="107" t="n">
        <x:v>0</x:v>
      </x:c>
      <x:c r="M9" s="107" t="n">
        <x:v>0</x:v>
      </x:c>
      <x:c r="N9" s="107" t="n">
        <x:v>85</x:v>
      </x:c>
      <x:c r="O9" s="107" t="n">
        <x:v>5</x:v>
      </x:c>
      <x:c r="P9" s="107" t="n">
        <x:v>105</x:v>
      </x:c>
      <x:c r="Q9" s="108" t="n">
        <x:v>5.5</x:v>
      </x:c>
      <x:c r="R9" s="108" t="n">
        <x:v>58.4</x:v>
      </x:c>
      <x:c r="S9" s="108" t="n">
        <x:v>30</x:v>
      </x:c>
      <x:c r="T9" s="108" t="n">
        <x:v>2</x:v>
      </x:c>
      <x:c r="U9" s="108" t="n">
        <x:v>6.7</x:v>
      </x:c>
      <x:c r="V9" s="108" t="n">
        <x:v>17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722</x:v>
      </x:c>
      <x:c r="L10" s="107" t="n">
        <x:v>0</x:v>
      </x:c>
      <x:c r="M10" s="107" t="n">
        <x:v>0</x:v>
      </x:c>
      <x:c r="N10" s="107" t="n">
        <x:v>95</x:v>
      </x:c>
      <x:c r="O10" s="107" t="n">
        <x:v>6</x:v>
      </x:c>
      <x:c r="P10" s="107" t="n">
        <x:v>93</x:v>
      </x:c>
      <x:c r="Q10" s="108" t="n">
        <x:v>4.5</x:v>
      </x:c>
      <x:c r="R10" s="108" t="n">
        <x:v>60.6</x:v>
      </x:c>
      <x:c r="S10" s="108" t="n">
        <x:v>12</x:v>
      </x:c>
      <x:c r="T10" s="108" t="n">
        <x:v>8</x:v>
      </x:c>
      <x:c r="U10" s="108" t="n">
        <x:v>7.6</x:v>
      </x:c>
      <x:c r="V10" s="108" t="n">
        <x:v>24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166</x:v>
      </x:c>
      <x:c r="L7" s="113" t="s">
        <x:v>167</x:v>
      </x:c>
      <x:c r="M7" s="183" t="s">
        <x:v>168</x:v>
      </x:c>
      <x:c r="N7" s="113" t="s">
        <x:v>169</x:v>
      </x:c>
      <x:c r="O7" s="183" t="s">
        <x:v>170</x:v>
      </x:c>
      <x:c r="P7" s="183" t="s">
        <x:v>171</x:v>
      </x:c>
      <x:c r="Q7" s="113" t="s">
        <x:v>172</x:v>
      </x:c>
      <x:c r="R7" s="113" t="s">
        <x:v>173</x:v>
      </x:c>
      <x:c r="S7" s="113" t="s">
        <x:v>174</x:v>
      </x:c>
      <x:c r="T7" s="11" t="s">
        <x:v>175</x:v>
      </x:c>
      <x:c r="U7" s="124" t="s">
        <x:v>176</x:v>
      </x:c>
      <x:c r="V7" s="124" t="s">
        <x:v>177</x:v>
      </x:c>
      <x:c r="W7" s="124" t="s">
        <x:v>178</x:v>
      </x:c>
      <x:c r="X7" s="124" t="s">
        <x:v>179</x:v>
      </x:c>
      <x:c r="Y7" s="124" t="s">
        <x:v>180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9047518</x:v>
      </x:c>
      <x:c r="E8" s="81" t="n">
        <x:v>1411640</x:v>
      </x:c>
      <x:c r="F8" s="116" t="n">
        <x:v>3116666.00533299</x:v>
      </x:c>
      <x:c r="G8" s="81" t="n">
        <x:v>122973</x:v>
      </x:c>
      <x:c r="H8" s="81" t="n">
        <x:v>1132592</x:v>
      </x:c>
      <x:c r="I8" s="117">
        <x:f>SUM(D8:H8)</x:f>
      </x:c>
      <x:c r="J8" s="81" t="n">
        <x:v>10147134</x:v>
      </x:c>
      <x:c r="K8" s="81" t="n">
        <x:v>291600</x:v>
      </x:c>
      <x:c r="L8" s="81" t="n">
        <x:v>2608687</x:v>
      </x:c>
      <x:c r="M8" s="81" t="n">
        <x:v>0</x:v>
      </x:c>
      <x:c r="N8" s="81" t="n">
        <x:v>610243</x:v>
      </x:c>
      <x:c r="O8" s="81" t="n">
        <x:v>500274</x:v>
      </x:c>
      <x:c r="P8" s="81" t="n">
        <x:v>673450</x:v>
      </x:c>
      <x:c r="Q8" s="117">
        <x:f>SUM(J8:P8)</x:f>
      </x:c>
      <x:c r="R8" s="81" t="n">
        <x:v>13796631</x:v>
      </x:c>
      <x:c r="S8" s="81" t="n">
        <x:v>1034758</x:v>
      </x:c>
      <x:c r="T8" s="59">
        <x:f>SUM('Part C'!$R8:$S8)</x:f>
      </x:c>
      <x:c r="U8" s="81" t="n">
        <x:v>19242.1631799163</x:v>
      </x:c>
      <x:c r="V8" s="81" t="n">
        <x:v>1443.17712691771</x:v>
      </x:c>
      <x:c r="W8" s="81" t="n">
        <x:v>4038001.48434535</x:v>
      </x:c>
      <x:c r="X8" s="81" t="n">
        <x:v>18869390.4843454</x:v>
      </x:c>
      <x:c r="Y8" s="12" t="n">
        <x:v>26317.1415402306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9065745</x:v>
      </x:c>
      <x:c r="E9" s="81" t="n">
        <x:v>1413647</x:v>
      </x:c>
      <x:c r="F9" s="116" t="n">
        <x:v>3122695.42184548</x:v>
      </x:c>
      <x:c r="G9" s="81" t="n">
        <x:v>126816</x:v>
      </x:c>
      <x:c r="H9" s="81" t="n">
        <x:v>727426</x:v>
      </x:c>
      <x:c r="I9" s="117">
        <x:f>SUM(D9:H9)</x:f>
      </x:c>
      <x:c r="J9" s="81" t="n">
        <x:v>9447663</x:v>
      </x:c>
      <x:c r="K9" s="81" t="n">
        <x:v>0</x:v>
      </x:c>
      <x:c r="L9" s="81" t="n">
        <x:v>2521206</x:v>
      </x:c>
      <x:c r="M9" s="81" t="n">
        <x:v>0</x:v>
      </x:c>
      <x:c r="N9" s="81" t="n">
        <x:v>603535</x:v>
      </x:c>
      <x:c r="O9" s="81" t="n">
        <x:v>356584</x:v>
      </x:c>
      <x:c r="P9" s="81" t="n">
        <x:v>1527342</x:v>
      </x:c>
      <x:c r="Q9" s="117">
        <x:f>SUM(J9:P9)</x:f>
      </x:c>
      <x:c r="R9" s="81" t="n">
        <x:v>14179158</x:v>
      </x:c>
      <x:c r="S9" s="81" t="n">
        <x:v>277171</x:v>
      </x:c>
      <x:c r="T9" s="59">
        <x:f>SUM('Part C'!$R9:$S9)</x:f>
      </x:c>
      <x:c r="U9" s="81" t="n">
        <x:v>21194.5560538117</x:v>
      </x:c>
      <x:c r="V9" s="81" t="n">
        <x:v>414.306427503737</x:v>
      </x:c>
      <x:c r="W9" s="81" t="n">
        <x:v>3767675.02514231</x:v>
      </x:c>
      <x:c r="X9" s="81" t="n">
        <x:v>18224004.0251423</x:v>
      </x:c>
      <x:c r="Y9" s="12" t="n">
        <x:v>27240.663714712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8480739</x:v>
      </x:c>
      <x:c r="E10" s="81" t="n">
        <x:v>1709116</x:v>
      </x:c>
      <x:c r="F10" s="116" t="n">
        <x:v>3036417.91029186</x:v>
      </x:c>
      <x:c r="G10" s="81" t="n">
        <x:v>434501</x:v>
      </x:c>
      <x:c r="H10" s="81" t="n">
        <x:v>888894</x:v>
      </x:c>
      <x:c r="I10" s="117">
        <x:f>SUM(D10:H10)</x:f>
      </x:c>
      <x:c r="J10" s="81" t="n">
        <x:v>9264916</x:v>
      </x:c>
      <x:c r="K10" s="81" t="n">
        <x:v>0</x:v>
      </x:c>
      <x:c r="L10" s="81" t="n">
        <x:v>1725751</x:v>
      </x:c>
      <x:c r="M10" s="81" t="n">
        <x:v>0</x:v>
      </x:c>
      <x:c r="N10" s="81" t="n">
        <x:v>729748</x:v>
      </x:c>
      <x:c r="O10" s="81" t="n">
        <x:v>644890</x:v>
      </x:c>
      <x:c r="P10" s="81" t="n">
        <x:v>2184363</x:v>
      </x:c>
      <x:c r="Q10" s="117">
        <x:f>SUM(J10:P10)</x:f>
      </x:c>
      <x:c r="R10" s="81" t="n">
        <x:v>14057574</x:v>
      </x:c>
      <x:c r="S10" s="81" t="n">
        <x:v>492094</x:v>
      </x:c>
      <x:c r="T10" s="59">
        <x:f>SUM('Part C'!$R10:$S10)</x:f>
      </x:c>
      <x:c r="U10" s="81" t="n">
        <x:v>19470.324099723</x:v>
      </x:c>
      <x:c r="V10" s="81" t="n">
        <x:v>681.570637119114</x:v>
      </x:c>
      <x:c r="W10" s="81" t="n">
        <x:v>4066160.49051233</x:v>
      </x:c>
      <x:c r="X10" s="81" t="n">
        <x:v>18615828.4905123</x:v>
      </x:c>
      <x:c r="Y10" s="12" t="n">
        <x:v>25783.6959702387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184</x:v>
      </x:c>
      <x:c r="G6" s="144" t="s"/>
      <x:c r="H6" s="144" t="s"/>
      <x:c r="I6" s="144" t="s"/>
      <x:c r="J6" s="135" t="s"/>
      <x:c r="K6" s="134" t="s">
        <x:v>185</x:v>
      </x:c>
      <x:c r="L6" s="144" t="s"/>
      <x:c r="M6" s="144" t="s"/>
      <x:c r="N6" s="135" t="s"/>
      <x:c r="O6" s="65" t="s"/>
      <x:c r="P6" s="134" t="s">
        <x:v>186</x:v>
      </x:c>
      <x:c r="Q6" s="144" t="s"/>
      <x:c r="R6" s="144" t="s"/>
      <x:c r="S6" s="144" t="s"/>
      <x:c r="T6" s="144" t="s"/>
      <x:c r="U6" s="144" t="s"/>
      <x:c r="V6" s="135" t="s"/>
      <x:c r="W6" s="67" t="s">
        <x:v>187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188</x:v>
      </x:c>
      <x:c r="E7" s="75" t="s">
        <x:v>189</x:v>
      </x:c>
      <x:c r="F7" s="75" t="s">
        <x:v>190</x:v>
      </x:c>
      <x:c r="G7" s="100" t="s">
        <x:v>191</x:v>
      </x:c>
      <x:c r="H7" s="100" t="s">
        <x:v>192</x:v>
      </x:c>
      <x:c r="I7" s="100" t="s">
        <x:v>193</x:v>
      </x:c>
      <x:c r="J7" s="113" t="s">
        <x:v>194</x:v>
      </x:c>
      <x:c r="K7" s="75" t="s">
        <x:v>195</x:v>
      </x:c>
      <x:c r="L7" s="100" t="s">
        <x:v>196</x:v>
      </x:c>
      <x:c r="M7" s="100" t="s">
        <x:v>197</x:v>
      </x:c>
      <x:c r="N7" s="75" t="s">
        <x:v>198</x:v>
      </x:c>
      <x:c r="O7" s="113" t="s">
        <x:v>199</x:v>
      </x:c>
      <x:c r="P7" s="75" t="s">
        <x:v>200</x:v>
      </x:c>
      <x:c r="Q7" s="100" t="s">
        <x:v>201</x:v>
      </x:c>
      <x:c r="R7" s="100" t="s">
        <x:v>202</x:v>
      </x:c>
      <x:c r="S7" s="100" t="s">
        <x:v>203</x:v>
      </x:c>
      <x:c r="T7" s="100" t="s">
        <x:v>204</x:v>
      </x:c>
      <x:c r="U7" s="100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54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108000</x:v>
      </x:c>
      <x:c r="L8" s="81" t="n">
        <x:v>0</x:v>
      </x:c>
      <x:c r="M8" s="81" t="n">
        <x:v>183600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208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209</x:v>
      </x:c>
      <x:c r="G14" s="144" t="s"/>
      <x:c r="H14" s="144" t="s"/>
      <x:c r="I14" s="144" t="s"/>
      <x:c r="J14" s="135" t="s"/>
      <x:c r="K14" s="134" t="s">
        <x:v>210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211</x:v>
      </x:c>
      <x:c r="F15" s="97" t="s">
        <x:v>190</x:v>
      </x:c>
      <x:c r="G15" s="5" t="s">
        <x:v>191</x:v>
      </x:c>
      <x:c r="H15" s="5" t="s">
        <x:v>192</x:v>
      </x:c>
      <x:c r="I15" s="98" t="s">
        <x:v>193</x:v>
      </x:c>
      <x:c r="J15" s="11" t="s">
        <x:v>194</x:v>
      </x:c>
      <x:c r="K15" s="97" t="s">
        <x:v>195</x:v>
      </x:c>
      <x:c r="L15" s="5" t="s">
        <x:v>207</x:v>
      </x:c>
      <x:c r="M15" s="98" t="s">
        <x:v>212</x:v>
      </x:c>
      <x:c r="N15" s="61" t="s">
        <x:v>198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213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214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224</x:v>
      </x:c>
      <x:c r="C1" s="82" t="s">
        <x:v>225</x:v>
      </x:c>
    </x:row>
    <x:row r="2" spans="1:9" x14ac:dyDescent="0.3">
      <x:c r="A2" s="2" t="s">
        <x:v>133</x:v>
      </x:c>
      <x:c r="B2" s="83" t="s">
        <x:v>166</x:v>
      </x:c>
      <x:c r="C2" s="83" t="s">
        <x:v>136</x:v>
      </x:c>
    </x:row>
    <x:row r="3" spans="1:9" x14ac:dyDescent="0.3">
      <x:c r="A3" s="2" t="s">
        <x:v>226</x:v>
      </x:c>
      <x:c r="B3" s="83" t="s">
        <x:v>227</x:v>
      </x:c>
      <x:c r="C3" s="83" t="s">
        <x:v>137</x:v>
      </x:c>
      <x:c r="D3" s="2" t="s">
        <x:v>133</x:v>
      </x:c>
      <x:c r="F3" s="2" t="s">
        <x:v>166</x:v>
      </x:c>
      <x:c r="H3" s="2" t="n">
        <x:v>2022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233</x:v>
      </x:c>
      <x:c r="C6" s="0" t="s"/>
      <x:c r="D6" s="0" t="s">
        <x:v>226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234</x:v>
      </x:c>
      <x:c r="B7" s="83" t="s">
        <x:v>235</x:v>
      </x:c>
      <x:c r="D7" s="2" t="s">
        <x:v>145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s">
        <x:v>6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145</x:v>
      </x:c>
      <x:c r="B11" s="83" t="n">
        <x:v>8</x:v>
      </x:c>
      <x:c r="D11" s="2" t="s">
        <x:v>234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236</x:v>
      </x:c>
      <x:c r="F17" s="2" t="s">
        <x:v>234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