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<x:sst xmlns:x="http://schemas.openxmlformats.org/spreadsheetml/2006/main" count="236" uniqueCount="236">
  <x:si>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</x:si>
  <x:si>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</x:si>
  <x:si>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Morrisville-Eaton</x:t>
  </x:si>
  <x:si>
    <x:t>BEDS Code</x:t>
  </x:si>
  <x:si>
    <x:t>250401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</x:si>
  <x:si>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</x:si>
  <x:si>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</x:si>
  <x:si>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</x:si>
  <x:si>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</x:si>
  <x:si>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</x:si>
  <x:si>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Enigk</x:t>
  </x:si>
  <x:si>
    <x:t>Street Address Line 1</x:t>
  </x:si>
  <x:si>
    <x:t>5061 Fearon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</x:si>
  <x:si>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</x:si>
  <x:si>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</x:si>
  <x:si>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</x:si>
  <x:si>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</x:si>
  <x:si>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</x:si>
  <x:si>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menigk@m-ecs.org</x:t>
  </x:si>
  <x:si>
    <x:t>City</x:t>
  </x:si>
  <x:si>
    <x:t>Morrisville</x:t>
  </x:si>
  <x:si>
    <x:t>Phone Number</x:t>
  </x:si>
  <x:si>
    <x:t>3156849158</x:t>
  </x:si>
  <x:si>
    <x:t>Zip Code</x:t>
  </x:si>
  <x:si>
    <x:t>13408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</x:si>
  <x:si>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</x:si>
  <x:si>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</x:si>
  <x:si>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</x:si>
  <x:si>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</x:si>
  <x:si>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</x:si>
  <x:si>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</x:si>
  <x:si>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</x:si>
  <x:si>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</x:si>
  <x:si>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</x:si>
  <x:si>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</x:si>
  <x:si>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</x:si>
  <x:si>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</x:si>
  <x:si>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</x:si>
  <x:si>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</x:si>
  <x:si>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</x:si>
  <x:si>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</x:si>
  <x:si>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</x:si>
  <x:si>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</x:si>
  <x:si>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</x:si>
  <x:si>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</x:si>
  <x:si>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</x:si>
  <x:si>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</x:si>
  <x:si>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</x:si>
  <x:si>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</x:si>
  <x:si>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</x:si>
  <x:si>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</x:si>
  <x:si>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</x:si>
  <x:si>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</x:si>
  <x:si>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</x:si>
  <x:si>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</x:si>
  <x:si>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</x:si>
  <x:si>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</x:si>
  <x:si>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</x:si>
  <x:si>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</x:si>
  <x:si>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</x:si>
  <x:si>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</x:si>
  <x:si>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</x:si>
  <x:si>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</x:si>
  <x:si>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</x:si>
  <x:si>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</x:si>
  <x:si>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</x:si>
  <x:si>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</x:si>
  <x:si>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</x:si>
  <x:si>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</x:si>
  <x:si>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</x:si>
  <x:si>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</x:si>
  <x:si>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</x:si>
  <x:si>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</x:si>
  <x:si>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</x:si>
  <x:si>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</x:si>
  <x:si>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</x:si>
  <x:si>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</x:si>
  <x:si>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</x:si>
  <x:si>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</x:si>
  <x:si>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</x:si>
  <x:si>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</x:si>
  <x:si>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</x:si>
  <x:si>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</x:si>
  <x:si>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</x:si>
  <x:si>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</x:si>
  <x:si>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</x:si>
  <x:si>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</x:si>
  <x:si>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</x:si>
  <x:si>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</x:si>
  <x:si>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</x:si>
  <x:si>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</x:si>
  <x:si>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</x:si>
  <x:si>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</x:si>
  <x:si>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</x:si>
  <x:si>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</x:si>
  <x:si>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</x:si>
  <x:si>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</x:si>
  <x:si>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</x:si>
  <x:si>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</x:si>
  <x:si>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</x:si>
  <x:si>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</x:si>
  <x:si>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</x:si>
  <x:si>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</x:si>
  <x:si>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</x:si>
  <x:si>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</x:si>
  <x:si>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</x:si>
  <x:si>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</x:si>
  <x:si>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</x:si>
  <x:si>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</x:si>
  <x:si>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</x:si>
  <x:si>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</x:si>
  <x:si>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</x:si>
  <x:si>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</x:si>
  <x:si>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</x:si>
  <x:si>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</x:si>
  <x:si>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</x:si>
  <x:si>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</x:si>
  <x:si>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</x:si>
  <x:si>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</x:si>
  <x:si>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</x:si>
  <x:si>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</x:si>
  <x:si>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</x:si>
  <x:si>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</x:si>
  <x:si>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</x:si>
  <x:si>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</x:si>
  <x:si>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</x:si>
  <x:si>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</x:si>
  <x:si>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</x:si>
  <x:si>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</x:si>
  <x:si>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</x:si>
  <x:si>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</x:si>
  <x:si>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250401040001</x:t>
  </x:si>
  <x:si>
    <x:t>EDWARD R ANDREWS ELEMENTARY SCHOOL</x:t>
  </x:si>
  <x:si>
    <x:t>10</x:t>
  </x:si>
  <x:si>
    <x:t>Elementary School</x:t>
  </x:si>
  <x:si>
    <x:t>Pre-K</x:t>
  </x:si>
  <x:si>
    <x:t>5</x:t>
  </x:si>
  <x:si>
    <x:t>Yes</x:t>
  </x:si>
  <x:si>
    <x:t>No</x:t>
  </x:si>
  <x:si>
    <x:t>250401040004</x:t>
  </x:si>
  <x:si>
    <x:t>MORRISVILLE MIDDLE SCH HIGH SCH</x:t>
  </x:si>
  <x:si>
    <x:t>30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</x:si>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</x:sst>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19026741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150910</x:v>
      </x:c>
      <x:c r="E15" s="10" t="n">
        <x:v>1437122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229712</x:v>
      </x:c>
      <x:c r="E16" s="10" t="n">
        <x:v>246997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8200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228200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1932092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229712</x:v>
      </x:c>
      <x:c r="E24" s="10" t="n">
        <x:v>246997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1326222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435172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23750</x:v>
      </x:c>
      <x:c r="E36" s="10" t="n">
        <x:v>0</x:v>
      </x:c>
      <x:c r="F36" s="7" t="n">
        <x:v>18</x:v>
      </x:c>
      <x:c r="G36" s="132" t="n">
        <x:v>1319.44444444444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801149</x:v>
      </x:c>
      <x:c r="E37" s="10" t="n">
        <x:v>0</x:v>
      </x:c>
      <x:c r="F37" s="7" t="n">
        <x:v>21</x:v>
      </x:c>
      <x:c r="G37" s="132" t="n">
        <x:v>38149.9523809524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177675</x:v>
      </x:c>
      <x:c r="E38" s="10" t="n">
        <x:v>0</x:v>
      </x:c>
      <x:c r="F38" s="7" t="n">
        <x:v>3</x:v>
      </x:c>
      <x:c r="G38" s="132" t="n">
        <x:v>59225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33756</x:v>
      </x:c>
      <x:c r="E41" s="10" t="n">
        <x:v>0</x:v>
      </x:c>
      <x:c r="F41" s="7" t="n">
        <x:v>11</x:v>
      </x:c>
      <x:c r="G41" s="132" t="n">
        <x:v>3068.72727272727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3856</x:v>
      </x:c>
      <x:c r="F43" s="7" t="n">
        <x:v>5</x:v>
      </x:c>
      <x:c r="G43" s="132" t="n">
        <x:v>771.2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10994</x:v>
      </x:c>
      <x:c r="F44" s="7" t="n">
        <x:v>6</x:v>
      </x:c>
      <x:c r="G44" s="132" t="n">
        <x:v>1832.33333333333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567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23592</x:v>
      </x:c>
      <x:c r="E62" s="10" t="n">
        <x:v>0</x:v>
      </x:c>
      <x:c r="F62" s="84" t="n">
        <x:v>1</x:v>
      </x:c>
      <x:c r="G62" s="132" t="n">
        <x:v>23592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681312</x:v>
      </x:c>
      <x:c r="E63" s="10" t="n">
        <x:v>1250</x:v>
      </x:c>
      <x:c r="F63" s="84" t="n">
        <x:v>7</x:v>
      </x:c>
      <x:c r="G63" s="132" t="n">
        <x:v>97508.8571428571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1053896</x:v>
      </x:c>
      <x:c r="E64" s="10" t="n">
        <x:v>84292</x:v>
      </x:c>
      <x:c r="F64" s="84" t="n">
        <x:v>10.5</x:v>
      </x:c>
      <x:c r="G64" s="132" t="n">
        <x:v>108398.857142857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377189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445653</x:v>
      </x:c>
      <x:c r="E66" s="10" t="n">
        <x:v>628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2300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3957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257203</x:v>
      </x:c>
      <x:c r="E74" s="10" t="n">
        <x:v>111340</x:v>
      </x:c>
      <x:c r="F74" s="84" t="n">
        <x:v>15</x:v>
      </x:c>
      <x:c r="G74" s="132" t="n">
        <x:v>24569.5333333333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22206</x:v>
      </x:c>
      <x:c r="E75" s="10" t="n">
        <x:v>0</x:v>
      </x:c>
      <x:c r="F75" s="84" t="n">
        <x:v>0.3</x:v>
      </x:c>
      <x:c r="G75" s="132" t="n">
        <x:v>74020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49419</x:v>
      </x:c>
      <x:c r="E77" s="10" t="n">
        <x:v>32001</x:v>
      </x:c>
      <x:c r="F77" s="84" t="n">
        <x:v>1</x:v>
      </x:c>
      <x:c r="G77" s="132" t="n">
        <x:v>81420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35925</x:v>
      </x:c>
      <x:c r="E78" s="10" t="n">
        <x:v>58855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1675817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5423125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7471188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271</x:v>
      </x:c>
      <x:c r="L8" s="107" t="n">
        <x:v>36</x:v>
      </x:c>
      <x:c r="M8" s="107" t="n">
        <x:v>0</x:v>
      </x:c>
      <x:c r="N8" s="107" t="n">
        <x:v>140</x:v>
      </x:c>
      <x:c r="O8" s="107" t="n">
        <x:v>1</x:v>
      </x:c>
      <x:c r="P8" s="107" t="n">
        <x:v>78</x:v>
      </x:c>
      <x:c r="Q8" s="108" t="n">
        <x:v>2</x:v>
      </x:c>
      <x:c r="R8" s="108" t="n">
        <x:v>28</x:v>
      </x:c>
      <x:c r="S8" s="108" t="n">
        <x:v>12</x:v>
      </x:c>
      <x:c r="T8" s="108" t="n">
        <x:v>1</x:v>
      </x:c>
      <x:c r="U8" s="108" t="n">
        <x:v>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296</x:v>
      </x:c>
      <x:c r="L9" s="107" t="n">
        <x:v>0</x:v>
      </x:c>
      <x:c r="M9" s="107" t="n">
        <x:v>0</x:v>
      </x:c>
      <x:c r="N9" s="107" t="n">
        <x:v>128</x:v>
      </x:c>
      <x:c r="O9" s="107" t="n">
        <x:v>2</x:v>
      </x:c>
      <x:c r="P9" s="107" t="n">
        <x:v>43</x:v>
      </x:c>
      <x:c r="Q9" s="108" t="n">
        <x:v>5</x:v>
      </x:c>
      <x:c r="R9" s="108" t="n">
        <x:v>26</x:v>
      </x:c>
      <x:c r="S9" s="108" t="n">
        <x:v>5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145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135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1909310</x:v>
      </x:c>
      <x:c r="E8" s="81" t="n">
        <x:v>794862</x:v>
      </x:c>
      <x:c r="F8" s="116" t="n">
        <x:v>1356325.84389203</x:v>
      </x:c>
      <x:c r="G8" s="81" t="n">
        <x:v>801008</x:v>
      </x:c>
      <x:c r="H8" s="81" t="n">
        <x:v>131371</x:v>
      </x:c>
      <x:c r="I8" s="117">
        <x:f>SUM(D8:H8)</x:f>
      </x:c>
      <x:c r="J8" s="81" t="n">
        <x:v>2785365</x:v>
      </x:c>
      <x:c r="K8" s="81" t="n">
        <x:v>99759</x:v>
      </x:c>
      <x:c r="L8" s="81" t="n">
        <x:v>1410881</x:v>
      </x:c>
      <x:c r="M8" s="81" t="n">
        <x:v>0</x:v>
      </x:c>
      <x:c r="N8" s="81" t="n">
        <x:v>277089</x:v>
      </x:c>
      <x:c r="O8" s="81" t="n">
        <x:v>198569</x:v>
      </x:c>
      <x:c r="P8" s="81" t="n">
        <x:v>221215</x:v>
      </x:c>
      <x:c r="Q8" s="117">
        <x:f>SUM(J8:P8)</x:f>
      </x:c>
      <x:c r="R8" s="81" t="n">
        <x:v>4404442</x:v>
      </x:c>
      <x:c r="S8" s="81" t="n">
        <x:v>588435</x:v>
      </x:c>
      <x:c r="T8" s="59">
        <x:f>SUM('Part C'!$R8:$S8)</x:f>
      </x:c>
      <x:c r="U8" s="81" t="n">
        <x:v>14346.7166123778</x:v>
      </x:c>
      <x:c r="V8" s="81" t="n">
        <x:v>1916.72638436482</x:v>
      </x:c>
      <x:c r="W8" s="81" t="n">
        <x:v>2503264.25373134</x:v>
      </x:c>
      <x:c r="X8" s="81" t="n">
        <x:v>7496141.25373134</x:v>
      </x:c>
      <x:c r="Y8" s="12" t="n">
        <x:v>24417.3982206233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2036151</x:v>
      </x:c>
      <x:c r="E9" s="81" t="n">
        <x:v>784502</x:v>
      </x:c>
      <x:c r="F9" s="116" t="n">
        <x:v>1414748.97327225</x:v>
      </x:c>
      <x:c r="G9" s="81" t="n">
        <x:v>1305933</x:v>
      </x:c>
      <x:c r="H9" s="81" t="n">
        <x:v>199060</x:v>
      </x:c>
      <x:c r="I9" s="117">
        <x:f>SUM(D9:H9)</x:f>
      </x:c>
      <x:c r="J9" s="81" t="n">
        <x:v>3463296</x:v>
      </x:c>
      <x:c r="K9" s="81" t="n">
        <x:v>0</x:v>
      </x:c>
      <x:c r="L9" s="81" t="n">
        <x:v>959556</x:v>
      </x:c>
      <x:c r="M9" s="81" t="n">
        <x:v>0</x:v>
      </x:c>
      <x:c r="N9" s="81" t="n">
        <x:v>358797</x:v>
      </x:c>
      <x:c r="O9" s="81" t="n">
        <x:v>268102</x:v>
      </x:c>
      <x:c r="P9" s="81" t="n">
        <x:v>690643</x:v>
      </x:c>
      <x:c r="Q9" s="117">
        <x:f>SUM(J9:P9)</x:f>
      </x:c>
      <x:c r="R9" s="81" t="n">
        <x:v>5197224</x:v>
      </x:c>
      <x:c r="S9" s="81" t="n">
        <x:v>543171</x:v>
      </x:c>
      <x:c r="T9" s="59">
        <x:f>SUM('Part C'!$R9:$S9)</x:f>
      </x:c>
      <x:c r="U9" s="81" t="n">
        <x:v>17558.1891891892</x:v>
      </x:c>
      <x:c r="V9" s="81" t="n">
        <x:v>1835.03716216216</x:v>
      </x:c>
      <x:c r="W9" s="81" t="n">
        <x:v>2413570.74626866</x:v>
      </x:c>
      <x:c r="X9" s="81" t="n">
        <x:v>8153965.74626866</x:v>
      </x:c>
      <x:c r="Y9" s="12" t="n">
        <x:v>27547.1815752319</x:v>
      </x:c>
    </x:row>
    <x:row r="10" spans="1:25" s="3" customFormat="1" ht="15" customHeight="1">
      <x:c r="A10" s="4" t="s">
        <x:v>145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160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99759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1</x:v>
      </x:c>
      <x:c r="F15" s="7" t="n">
        <x:v>0</x:v>
      </x:c>
      <x:c r="G15" s="7" t="n">
        <x:v>0</x:v>
      </x:c>
      <x:c r="H15" s="7" t="n">
        <x:v>0</x:v>
      </x:c>
      <x:c r="I15" s="7" t="n">
        <x:v>18</x:v>
      </x:c>
      <x:c r="J15" s="17">
        <x:f>SUM(F15:I15)</x:f>
      </x:c>
      <x:c r="K15" s="81" t="n">
        <x:v>0</x:v>
      </x:c>
      <x:c r="L15" s="81" t="n">
        <x:v>23750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145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220</x:v>
      </x:c>
      <x:c r="C1" s="82" t="s">
        <x:v>221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142</x:v>
      </x:c>
      <x:c r="B3" s="83" t="s">
        <x:v>222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226</x:v>
      </x:c>
      <x:c r="H4" s="2" t="n">
        <x:v>2023</x:v>
      </x:c>
      <x:c r="I4" s="2" t="n">
        <x:v>2016</x:v>
      </x:c>
    </x:row>
    <x:row r="5" spans="1:9" x14ac:dyDescent="0.3">
      <x:c r="A5" s="2" t="s">
        <x:v>227</x:v>
      </x:c>
      <x:c r="B5" s="83" t="s">
        <x:v>228</x:v>
      </x:c>
      <x:c r="D5" s="2" t="s">
        <x:v>229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229</x:v>
      </x:c>
      <x:c r="B6" s="83" t="s">
        <x:v>230</x:v>
      </x:c>
      <x:c r="C6" s="0" t="s"/>
      <x:c r="D6" s="0" t="s">
        <x:v>142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231</x:v>
      </x:c>
      <x:c r="B7" s="83" t="s">
        <x:v>232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s">
        <x:v>6</x:v>
      </x:c>
      <x:c r="D8" s="2" t="s">
        <x:v>227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231</x:v>
      </x:c>
      <x:c r="F16" s="2" t="n">
        <x:v>12</x:v>
      </x:c>
    </x:row>
    <x:row r="17" spans="1:9" x14ac:dyDescent="0.3">
      <x:c r="B17" s="83" t="s">
        <x:v>234</x:v>
      </x:c>
      <x:c r="F17" s="2" t="s">
        <x:v>231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