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<x:sst xmlns:x="http://schemas.openxmlformats.org/spreadsheetml/2006/main" count="234" uniqueCount="234">
  <x:si>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</x:si>
  <x:si>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</x:si>
  <x:si>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Moriah</x:t>
  </x:si>
  <x:si>
    <x:t>BEDS Code</x:t>
  </x:si>
  <x:si>
    <x:t>150901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</x:si>
  <x:si>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</x:si>
  <x:si>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</x:si>
  <x:si>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</x:si>
  <x:si>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</x:si>
  <x:si>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</x:si>
  <x:si>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Erin Gilbo</x:t>
  </x:si>
  <x:si>
    <x:t>Street Address Line 1</x:t>
  </x:si>
  <x:si>
    <x:t>39 Viking Lane</x:t>
  </x:si>
  <x:si>
    <x:t>Title of Contact</x:t>
  </x:si>
  <x:si>
    <x:t>Business Manager</x:t>
  </x:si>
  <x:si>
    <x:t>Street Address Line 2</x:t>
  </x:si>
  <x:si>
    <x:t/>
  </x:si>
  <x:si>
    <x:t>Email Address</x:t>
  </x:si>
  <x:si>
    <x:t>egilbo@moriahk12.org</x:t>
  </x:si>
  <x:si>
    <x:t>City</x:t>
  </x:si>
  <x:si>
    <x:t>Port Henry</x:t>
  </x:si>
  <x:si>
    <x:t>Phone Number</x:t>
  </x:si>
  <x:si>
    <x:t>5185463301</x:t>
  </x:si>
  <x:si>
    <x:t>Zip Code</x:t>
  </x:si>
  <x:si>
    <x:t>12974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</x:si>
  <x:si>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</x:si>
  <x:si>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</x:si>
  <x:si>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</x:si>
  <x:si>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</x:si>
  <x:si>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</x:si>
  <x:si>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</x:si>
  <x:si>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</x:si>
  <x:si>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</x:si>
  <x:si>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</x:si>
  <x:si>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</x:si>
  <x:si>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</x:si>
  <x:si>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</x:si>
  <x:si>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</x:si>
  <x:si>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</x:si>
  <x:si>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</x:si>
  <x:si>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</x:si>
  <x:si>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</x:si>
  <x:si>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</x:si>
  <x:si>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</x:si>
  <x:si>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</x:si>
  <x:si>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</x:si>
  <x:si>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</x:si>
  <x:si>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</x:si>
  <x:si>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</x:si>
  <x:si>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</x:si>
  <x:si>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</x:si>
  <x:si>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</x:si>
  <x:si>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</x:si>
  <x:si>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</x:si>
  <x:si>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</x:si>
  <x:si>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</x:si>
  <x:si>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</x:si>
  <x:si>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</x:si>
  <x:si>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</x:si>
  <x:si>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</x:si>
  <x:si>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</x:si>
  <x:si>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</x:si>
  <x:si>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</x:si>
  <x:si>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</x:si>
  <x:si>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</x:si>
  <x:si>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</x:si>
  <x:si>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</x:si>
  <x:si>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</x:si>
  <x:si>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</x:si>
  <x:si>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</x:si>
  <x:si>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</x:si>
  <x:si>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</x:si>
  <x:si>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</x:si>
  <x:si>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</x:si>
  <x:si>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</x:si>
  <x:si>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</x:si>
  <x:si>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</x:si>
  <x:si>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</x:si>
  <x:si>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</x:si>
  <x:si>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</x:si>
  <x:si>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</x:si>
  <x:si>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</x:si>
  <x:si>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</x:si>
  <x:si>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</x:si>
  <x:si>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</x:si>
  <x:si>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</x:si>
  <x:si>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</x:si>
  <x:si>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</x:si>
  <x:si>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</x:si>
  <x:si>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</x:si>
  <x:si>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</x:si>
  <x:si>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</x:si>
  <x:si>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</x:si>
  <x:si>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</x:si>
  <x:si>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</x:si>
  <x:si>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</x:si>
  <x:si>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</x:si>
  <x:si>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</x:si>
  <x:si>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</x:si>
  <x:si>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</x:si>
  <x:si>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</x:si>
  <x:si>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</x:si>
  <x:si>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</x:si>
  <x:si>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</x:si>
  <x:si>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</x:si>
  <x:si>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</x:si>
  <x:si>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</x:si>
  <x:si>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</x:si>
  <x:si>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</x:si>
  <x:si>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</x:si>
  <x:si>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</x:si>
  <x:si>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</x:si>
  <x:si>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</x:si>
  <x:si>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</x:si>
  <x:si>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</x:si>
  <x:si>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</x:si>
  <x:si>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</x:si>
  <x:si>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</x:si>
  <x:si>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</x:si>
  <x:si>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</x:si>
  <x:si>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</x:si>
  <x:si>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</x:si>
  <x:si>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</x:si>
  <x:si>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</x:si>
  <x:si>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</x:si>
  <x:si>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</x:si>
  <x:si>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</x:si>
  <x:si>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</x:si>
  <x:si>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</x:si>
  <x:si>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</x:si>
  <x:si>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</x:si>
  <x:si>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150901040004</x:t>
  </x:si>
  <x:si>
    <x:t>MORIAH JUNIOR-SENIOR HIGH SCHOOL</x:t>
  </x:si>
  <x:si>
    <x:t>Junior-Senior High School</x:t>
  </x:si>
  <x:si>
    <x:t>7</x:t>
  </x:si>
  <x:si>
    <x:t>12</x:t>
  </x:si>
  <x:si>
    <x:t>Yes</x:t>
  </x:si>
  <x:si>
    <x:t>No</x:t>
  </x:si>
  <x:si>
    <x:t>150901040007</x:t>
  </x:si>
  <x:si>
    <x:t>MORIAH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</x:si>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</x:sst>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19778674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300405</x:v>
      </x:c>
      <x:c r="E15" s="10" t="n">
        <x:v>2002537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22260</x:v>
      </x:c>
      <x:c r="E16" s="10" t="n">
        <x:v>498000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3194720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22260</x:v>
      </x:c>
      <x:c r="E24" s="10" t="n">
        <x:v>498000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826054</x:v>
      </x:c>
      <x:c r="E27" s="10" t="n">
        <x:v>25229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233423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203186</x:v>
      </x:c>
      <x:c r="E35" s="10" t="n">
        <x:v>0</x:v>
      </x:c>
      <x:c r="F35" s="7" t="n">
        <x:v>5</x:v>
      </x:c>
      <x:c r="G35" s="132" t="n">
        <x:v>40637.2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1528638</x:v>
      </x:c>
      <x:c r="E37" s="10" t="n">
        <x:v>0</x:v>
      </x:c>
      <x:c r="F37" s="7" t="n">
        <x:v>12</x:v>
      </x:c>
      <x:c r="G37" s="132" t="n">
        <x:v>127386.5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16155</x:v>
      </x:c>
      <x:c r="E62" s="10" t="n">
        <x:v>0</x:v>
      </x:c>
      <x:c r="F62" s="84" t="n">
        <x:v>0.1</x:v>
      </x:c>
      <x:c r="G62" s="132" t="n">
        <x:v>161550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567888</x:v>
      </x:c>
      <x:c r="E63" s="10" t="n">
        <x:v>4355</x:v>
      </x:c>
      <x:c r="F63" s="84" t="n">
        <x:v>4</x:v>
      </x:c>
      <x:c r="G63" s="132" t="n">
        <x:v>143060.75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825402</x:v>
      </x:c>
      <x:c r="E64" s="10" t="n">
        <x:v>0</x:v>
      </x:c>
      <x:c r="F64" s="84" t="n">
        <x:v>5.8</x:v>
      </x:c>
      <x:c r="G64" s="132" t="n">
        <x:v>142310.689655172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503888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269509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293772</x:v>
      </x:c>
      <x:c r="E72" s="10" t="n">
        <x:v>59354</x:v>
      </x:c>
      <x:c r="F72" s="84" t="n">
        <x:v>4</x:v>
      </x:c>
      <x:c r="G72" s="132" t="n">
        <x:v>88281.5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100617</x:v>
      </x:c>
      <x:c r="E75" s="10" t="n">
        <x:v>0</x:v>
      </x:c>
      <x:c r="F75" s="84" t="n">
        <x:v>1</x:v>
      </x:c>
      <x:c r="G75" s="132" t="n">
        <x:v>100617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197348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1889995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5663538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8676097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315</x:v>
      </x:c>
      <x:c r="L8" s="107" t="n">
        <x:v>0</x:v>
      </x:c>
      <x:c r="M8" s="107" t="n">
        <x:v>0</x:v>
      </x:c>
      <x:c r="N8" s="107" t="n">
        <x:v>122</x:v>
      </x:c>
      <x:c r="O8" s="107" t="n">
        <x:v>0</x:v>
      </x:c>
      <x:c r="P8" s="107" t="n">
        <x:v>95</x:v>
      </x:c>
      <x:c r="Q8" s="108" t="n">
        <x:v>2</x:v>
      </x:c>
      <x:c r="R8" s="108" t="n">
        <x:v>28</x:v>
      </x:c>
      <x:c r="S8" s="108" t="n">
        <x:v>10</x:v>
      </x:c>
      <x:c r="T8" s="108" t="n">
        <x:v>3</x:v>
      </x:c>
      <x:c r="U8" s="108" t="n">
        <x:v>5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347</x:v>
      </x:c>
      <x:c r="L9" s="107" t="n">
        <x:v>30</x:v>
      </x:c>
      <x:c r="M9" s="107" t="n">
        <x:v>3</x:v>
      </x:c>
      <x:c r="N9" s="107" t="n">
        <x:v>172</x:v>
      </x:c>
      <x:c r="O9" s="107" t="n">
        <x:v>0</x:v>
      </x:c>
      <x:c r="P9" s="107" t="n">
        <x:v>81</x:v>
      </x:c>
      <x:c r="Q9" s="108" t="n">
        <x:v>9</x:v>
      </x:c>
      <x:c r="R9" s="108" t="n">
        <x:v>33</x:v>
      </x:c>
      <x:c r="S9" s="108" t="n">
        <x:v>16</x:v>
      </x:c>
      <x:c r="T9" s="108" t="n">
        <x:v>3</x:v>
      </x:c>
      <x:c r="U9" s="108" t="n">
        <x:v>5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2793158</x:v>
      </x:c>
      <x:c r="E8" s="81" t="n">
        <x:v>339859</x:v>
      </x:c>
      <x:c r="F8" s="116" t="n">
        <x:v>1362660.46463414</x:v>
      </x:c>
      <x:c r="G8" s="81" t="n">
        <x:v>296400</x:v>
      </x:c>
      <x:c r="H8" s="81" t="n">
        <x:v>378172</x:v>
      </x:c>
      <x:c r="I8" s="117">
        <x:f>SUM(D8:H8)</x:f>
      </x:c>
      <x:c r="J8" s="81" t="n">
        <x:v>3451435</x:v>
      </x:c>
      <x:c r="K8" s="81" t="n">
        <x:v>0</x:v>
      </x:c>
      <x:c r="L8" s="81" t="n">
        <x:v>1044909</x:v>
      </x:c>
      <x:c r="M8" s="81" t="n">
        <x:v>0</x:v>
      </x:c>
      <x:c r="N8" s="81" t="n">
        <x:v>9735</x:v>
      </x:c>
      <x:c r="O8" s="81" t="n">
        <x:v>213733</x:v>
      </x:c>
      <x:c r="P8" s="81" t="n">
        <x:v>450438</x:v>
      </x:c>
      <x:c r="Q8" s="117">
        <x:f>SUM(J8:P8)</x:f>
      </x:c>
      <x:c r="R8" s="81" t="n">
        <x:v>4529583</x:v>
      </x:c>
      <x:c r="S8" s="81" t="n">
        <x:v>640667</x:v>
      </x:c>
      <x:c r="T8" s="59">
        <x:f>SUM('Part C'!$R8:$S8)</x:f>
      </x:c>
      <x:c r="U8" s="81" t="n">
        <x:v>14379.6285714286</x:v>
      </x:c>
      <x:c r="V8" s="81" t="n">
        <x:v>2033.86349206349</x:v>
      </x:c>
      <x:c r="W8" s="81" t="n">
        <x:v>2143034.74100719</x:v>
      </x:c>
      <x:c r="X8" s="81" t="n">
        <x:v>7313284.74100719</x:v>
      </x:c>
      <x:c r="Y8" s="12" t="n">
        <x:v>23216.7769555784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3732632</x:v>
      </x:c>
      <x:c r="E9" s="81" t="n">
        <x:v>200369</x:v>
      </x:c>
      <x:c r="F9" s="116" t="n">
        <x:v>1710601.94377067</x:v>
      </x:c>
      <x:c r="G9" s="81" t="n">
        <x:v>153596</x:v>
      </x:c>
      <x:c r="H9" s="81" t="n">
        <x:v>370134</x:v>
      </x:c>
      <x:c r="I9" s="117">
        <x:f>SUM(D9:H9)</x:f>
      </x:c>
      <x:c r="J9" s="81" t="n">
        <x:v>3041415</x:v>
      </x:c>
      <x:c r="K9" s="81" t="n">
        <x:v>290796</x:v>
      </x:c>
      <x:c r="L9" s="81" t="n">
        <x:v>2435703</x:v>
      </x:c>
      <x:c r="M9" s="81" t="n">
        <x:v>9411</x:v>
      </x:c>
      <x:c r="N9" s="81" t="n">
        <x:v>8300</x:v>
      </x:c>
      <x:c r="O9" s="81" t="n">
        <x:v>161074</x:v>
      </x:c>
      <x:c r="P9" s="81" t="n">
        <x:v>220633</x:v>
      </x:c>
      <x:c r="Q9" s="117">
        <x:f>SUM(J9:P9)</x:f>
      </x:c>
      <x:c r="R9" s="81" t="n">
        <x:v>4894401</x:v>
      </x:c>
      <x:c r="S9" s="81" t="n">
        <x:v>1272932</x:v>
      </x:c>
      <x:c r="T9" s="59">
        <x:f>SUM('Part C'!$R9:$S9)</x:f>
      </x:c>
      <x:c r="U9" s="81" t="n">
        <x:v>12880.0026315789</x:v>
      </x:c>
      <x:c r="V9" s="81" t="n">
        <x:v>3349.82105263158</x:v>
      </x:c>
      <x:c r="W9" s="81" t="n">
        <x:v>2585248.25899281</x:v>
      </x:c>
      <x:c r="X9" s="81" t="n">
        <x:v>8752581.25899281</x:v>
      </x:c>
      <x:c r="Y9" s="12" t="n">
        <x:v>23033.1085762969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223887</x:v>
      </x:c>
      <x:c r="L9" s="81" t="n">
        <x:v>66909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