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<x:sst xmlns:x="http://schemas.openxmlformats.org/spreadsheetml/2006/main" count="233" uniqueCount="233">
  <x:si>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</x:si>
  <x:si>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</x:si>
  <x:si>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Moravia</x:t>
  </x:si>
  <x:si>
    <x:t>BEDS Code</x:t>
  </x:si>
  <x:si>
    <x:t>051301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</x:si>
  <x:si>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</x:si>
  <x:si>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</x:si>
  <x:si>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</x:si>
  <x:si>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</x:si>
  <x:si>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</x:si>
  <x:si>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Jeffrey Lawrence</x:t>
  </x:si>
  <x:si>
    <x:t>Street Address Line 1</x:t>
  </x:si>
  <x:si>
    <x:t>68 South Main Street, PO Box 1189</x:t>
  </x:si>
  <x:si>
    <x:t>Title of Contact</x:t>
  </x:si>
  <x:si>
    <x:t>School Business Administrator</x:t>
  </x:si>
  <x:si>
    <x:t>Street Address Line 2</x:t>
  </x:si>
  <x:si>
    <x:t/>
  </x:si>
  <x:si>
    <x:t>Email Address</x:t>
  </x:si>
  <x:si>
    <x:t>jlawrence@moraviaschool.org</x:t>
  </x:si>
  <x:si>
    <x:t>City</x:t>
  </x:si>
  <x:si>
    <x:t>Phone Number</x:t>
  </x:si>
  <x:si>
    <x:t>3154972670</x:t>
  </x:si>
  <x:si>
    <x:t>Zip Code</x:t>
  </x:si>
  <x:si>
    <x:t>13118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</x:si>
  <x:si>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</x:si>
  <x:si>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</x:si>
  <x:si>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</x:si>
  <x:si>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</x:si>
  <x:si>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</x:si>
  <x:si>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</x:si>
  <x:si>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</x:si>
  <x:si>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</x:si>
  <x:si>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</x:si>
  <x:si>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</x:si>
  <x:si>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</x:si>
  <x:si>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</x:si>
  <x:si>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</x:si>
  <x:si>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</x:si>
  <x:si>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</x:si>
  <x:si>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</x:si>
  <x:si>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</x:si>
  <x:si>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</x:si>
  <x:si>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</x:si>
  <x:si>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</x:si>
  <x:si>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</x:si>
  <x:si>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</x:si>
  <x:si>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</x:si>
  <x:si>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</x:si>
  <x:si>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</x:si>
  <x:si>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</x:si>
  <x:si>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</x:si>
  <x:si>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</x:si>
  <x:si>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</x:si>
  <x:si>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</x:si>
  <x:si>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</x:si>
  <x:si>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</x:si>
  <x:si>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</x:si>
  <x:si>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</x:si>
  <x:si>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</x:si>
  <x:si>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</x:si>
  <x:si>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</x:si>
  <x:si>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</x:si>
  <x:si>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</x:si>
  <x:si>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</x:si>
  <x:si>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</x:si>
  <x:si>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</x:si>
  <x:si>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</x:si>
  <x:si>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</x:si>
  <x:si>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</x:si>
  <x:si>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</x:si>
  <x:si>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</x:si>
  <x:si>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</x:si>
  <x:si>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</x:si>
  <x:si>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</x:si>
  <x:si>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</x:si>
  <x:si>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</x:si>
  <x:si>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</x:si>
  <x:si>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</x:si>
  <x:si>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</x:si>
  <x:si>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</x:si>
  <x:si>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</x:si>
  <x:si>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</x:si>
  <x:si>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</x:si>
  <x:si>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</x:si>
  <x:si>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</x:si>
  <x:si>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</x:si>
  <x:si>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</x:si>
  <x:si>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</x:si>
  <x:si>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</x:si>
  <x:si>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</x:si>
  <x:si>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</x:si>
  <x:si>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</x:si>
  <x:si>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</x:si>
  <x:si>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</x:si>
  <x:si>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</x:si>
  <x:si>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</x:si>
  <x:si>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</x:si>
  <x:si>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</x:si>
  <x:si>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</x:si>
  <x:si>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</x:si>
  <x:si>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</x:si>
  <x:si>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</x:si>
  <x:si>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</x:si>
  <x:si>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</x:si>
  <x:si>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</x:si>
  <x:si>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</x:si>
  <x:si>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</x:si>
  <x:si>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</x:si>
  <x:si>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</x:si>
  <x:si>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</x:si>
  <x:si>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</x:si>
  <x:si>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</x:si>
  <x:si>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</x:si>
  <x:si>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</x:si>
  <x:si>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</x:si>
  <x:si>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</x:si>
  <x:si>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</x:si>
  <x:si>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</x:si>
  <x:si>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</x:si>
  <x:si>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</x:si>
  <x:si>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</x:si>
  <x:si>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</x:si>
  <x:si>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</x:si>
  <x:si>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</x:si>
  <x:si>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</x:si>
  <x:si>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</x:si>
  <x:si>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</x:si>
  <x:si>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</x:si>
  <x:si>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</x:si>
  <x:si>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</x:si>
  <x:si>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051301040001</x:t>
  </x:si>
  <x:si>
    <x:t>MILLARD FILLMORE ELEMENTARY SCHOOL</x:t>
  </x:si>
  <x:si>
    <x:t>Elementary School</x:t>
  </x:si>
  <x:si>
    <x:t>Pre-K</x:t>
  </x:si>
  <x:si>
    <x:t>5</x:t>
  </x:si>
  <x:si>
    <x:t>Yes</x:t>
  </x:si>
  <x:si>
    <x:t>No</x:t>
  </x:si>
  <x:si>
    <x:t>051301040003</x:t>
  </x:si>
  <x:si>
    <x:t>MORAVIA JUNIOR-SENIOR HIGH SCHOOL</x:t>
  </x:si>
  <x:si>
    <x:t>Middle/Junior High School</x:t>
  </x:si>
  <x:si>
    <x:t>6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</x:si>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</x:sst>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26632861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315948</x:v>
      </x:c>
      <x:c r="E15" s="10" t="n">
        <x:v>1671781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252204</x:v>
      </x:c>
      <x:c r="E16" s="10" t="n">
        <x:v>260640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185000</x:v>
      </x:c>
      <x:c r="E22" s="10" t="n">
        <x:v>185000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3855320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266495</x:v>
      </x:c>
      <x:c r="E24" s="10" t="n">
        <x:v>282984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5751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1503207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357207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25000</x:v>
      </x:c>
      <x:c r="E33" s="10" t="n">
        <x:v>0</x:v>
      </x:c>
      <x:c r="F33" s="7" t="n">
        <x:v>2</x:v>
      </x:c>
      <x:c r="G33" s="132" t="n">
        <x:v>12500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46000</x:v>
      </x:c>
      <x:c r="E35" s="10" t="n">
        <x:v>0</x:v>
      </x:c>
      <x:c r="F35" s="7" t="n">
        <x:v>2</x:v>
      </x:c>
      <x:c r="G35" s="132" t="n">
        <x:v>23000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2576136</x:v>
      </x:c>
      <x:c r="E37" s="10" t="n">
        <x:v>0</x:v>
      </x:c>
      <x:c r="F37" s="7" t="n">
        <x:v>35</x:v>
      </x:c>
      <x:c r="G37" s="132" t="n">
        <x:v>73603.8857142857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17000</x:v>
      </x:c>
      <x:c r="E41" s="10" t="n">
        <x:v>0</x:v>
      </x:c>
      <x:c r="F41" s="7" t="n">
        <x:v>6</x:v>
      </x:c>
      <x:c r="G41" s="132" t="n">
        <x:v>2833.33333333333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2500</x:v>
      </x:c>
      <x:c r="E43" s="10" t="n">
        <x:v>0</x:v>
      </x:c>
      <x:c r="F43" s="7" t="n">
        <x:v>13</x:v>
      </x:c>
      <x:c r="G43" s="132" t="n">
        <x:v>192.307692307692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845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31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36225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859709</x:v>
      </x:c>
      <x:c r="E63" s="10" t="n">
        <x:v>0</x:v>
      </x:c>
      <x:c r="F63" s="84" t="n">
        <x:v>4</x:v>
      </x:c>
      <x:c r="G63" s="132" t="n">
        <x:v>214927.25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1474440</x:v>
      </x:c>
      <x:c r="E64" s="10" t="n">
        <x:v>0</x:v>
      </x:c>
      <x:c r="F64" s="84" t="n">
        <x:v>17</x:v>
      </x:c>
      <x:c r="G64" s="132" t="n">
        <x:v>86731.7647058823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794762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365782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10000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113816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50380</x:v>
      </x:c>
      <x:c r="E74" s="10" t="n">
        <x:v>75000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15000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1112192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4390610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11319826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362</x:v>
      </x:c>
      <x:c r="L8" s="107" t="n">
        <x:v>31</x:v>
      </x:c>
      <x:c r="M8" s="107" t="n">
        <x:v>0</x:v>
      </x:c>
      <x:c r="N8" s="107" t="n">
        <x:v>115</x:v>
      </x:c>
      <x:c r="O8" s="107" t="n">
        <x:v>0</x:v>
      </x:c>
      <x:c r="P8" s="107" t="n">
        <x:v>32</x:v>
      </x:c>
      <x:c r="Q8" s="108" t="n">
        <x:v>5</x:v>
      </x:c>
      <x:c r="R8" s="108" t="n">
        <x:v>44</x:v>
      </x:c>
      <x:c r="S8" s="108" t="n">
        <x:v>21</x:v>
      </x:c>
      <x:c r="T8" s="108" t="n">
        <x:v>3</x:v>
      </x:c>
      <x:c r="U8" s="108" t="n">
        <x:v>2</x:v>
      </x:c>
      <x:c r="V8" s="108" t="n">
        <x:v>23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483</x:v>
      </x:c>
      <x:c r="L9" s="107" t="n">
        <x:v>0</x:v>
      </x:c>
      <x:c r="M9" s="107" t="n">
        <x:v>0</x:v>
      </x:c>
      <x:c r="N9" s="107" t="n">
        <x:v>248</x:v>
      </x:c>
      <x:c r="O9" s="107" t="n">
        <x:v>4</x:v>
      </x:c>
      <x:c r="P9" s="107" t="n">
        <x:v>38</x:v>
      </x:c>
      <x:c r="Q9" s="108" t="n">
        <x:v>5</x:v>
      </x:c>
      <x:c r="R9" s="108" t="n">
        <x:v>45</x:v>
      </x:c>
      <x:c r="S9" s="108" t="n">
        <x:v>9</x:v>
      </x:c>
      <x:c r="T9" s="108" t="n">
        <x:v>4</x:v>
      </x:c>
      <x:c r="U9" s="108" t="n">
        <x:v>6</x:v>
      </x:c>
      <x:c r="V9" s="108" t="n">
        <x:v>32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133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3555592</x:v>
      </x:c>
      <x:c r="E8" s="81" t="n">
        <x:v>707738</x:v>
      </x:c>
      <x:c r="F8" s="116" t="n">
        <x:v>1234734.33354364</x:v>
      </x:c>
      <x:c r="G8" s="81" t="n">
        <x:v>565341</x:v>
      </x:c>
      <x:c r="H8" s="81" t="n">
        <x:v>242217</x:v>
      </x:c>
      <x:c r="I8" s="117">
        <x:f>SUM(D8:H8)</x:f>
      </x:c>
      <x:c r="J8" s="81" t="n">
        <x:v>4069266</x:v>
      </x:c>
      <x:c r="K8" s="81" t="n">
        <x:v>315948</x:v>
      </x:c>
      <x:c r="L8" s="81" t="n">
        <x:v>1006528</x:v>
      </x:c>
      <x:c r="M8" s="81" t="n">
        <x:v>0</x:v>
      </x:c>
      <x:c r="N8" s="81" t="n">
        <x:v>227196</x:v>
      </x:c>
      <x:c r="O8" s="81" t="n">
        <x:v>442537</x:v>
      </x:c>
      <x:c r="P8" s="81" t="n">
        <x:v>244147</x:v>
      </x:c>
      <x:c r="Q8" s="117">
        <x:f>SUM(J8:P8)</x:f>
      </x:c>
      <x:c r="R8" s="81" t="n">
        <x:v>5607139</x:v>
      </x:c>
      <x:c r="S8" s="81" t="n">
        <x:v>698483</x:v>
      </x:c>
      <x:c r="T8" s="59">
        <x:f>SUM('Part C'!$R8:$S8)</x:f>
      </x:c>
      <x:c r="U8" s="81" t="n">
        <x:v>14267.5292620865</x:v>
      </x:c>
      <x:c r="V8" s="81" t="n">
        <x:v>1777.31043256997</x:v>
      </x:c>
      <x:c r="W8" s="81" t="n">
        <x:v>2201565.3630137</x:v>
      </x:c>
      <x:c r="X8" s="81" t="n">
        <x:v>8507187.3630137</x:v>
      </x:c>
      <x:c r="Y8" s="12" t="n">
        <x:v>21646.787183241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3609199</x:v>
      </x:c>
      <x:c r="E9" s="81" t="n">
        <x:v>1243444</x:v>
      </x:c>
      <x:c r="F9" s="116" t="n">
        <x:v>1405409.60247746</x:v>
      </x:c>
      <x:c r="G9" s="81" t="n">
        <x:v>1710424</x:v>
      </x:c>
      <x:c r="H9" s="81" t="n">
        <x:v>642929</x:v>
      </x:c>
      <x:c r="I9" s="117">
        <x:f>SUM(D9:H9)</x:f>
      </x:c>
      <x:c r="J9" s="81" t="n">
        <x:v>5224504</x:v>
      </x:c>
      <x:c r="K9" s="81" t="n">
        <x:v>0</x:v>
      </x:c>
      <x:c r="L9" s="81" t="n">
        <x:v>1112139</x:v>
      </x:c>
      <x:c r="M9" s="81" t="n">
        <x:v>0</x:v>
      </x:c>
      <x:c r="N9" s="81" t="n">
        <x:v>507931</x:v>
      </x:c>
      <x:c r="O9" s="81" t="n">
        <x:v>667789</x:v>
      </x:c>
      <x:c r="P9" s="81" t="n">
        <x:v>1099043</x:v>
      </x:c>
      <x:c r="Q9" s="117">
        <x:f>SUM(J9:P9)</x:f>
      </x:c>
      <x:c r="R9" s="81" t="n">
        <x:v>7920452</x:v>
      </x:c>
      <x:c r="S9" s="81" t="n">
        <x:v>690954</x:v>
      </x:c>
      <x:c r="T9" s="59">
        <x:f>SUM('Part C'!$R9:$S9)</x:f>
      </x:c>
      <x:c r="U9" s="81" t="n">
        <x:v>16398.4513457557</x:v>
      </x:c>
      <x:c r="V9" s="81" t="n">
        <x:v>1430.54658385093</x:v>
      </x:c>
      <x:c r="W9" s="81" t="n">
        <x:v>2705740.6369863</x:v>
      </x:c>
      <x:c r="X9" s="81" t="n">
        <x:v>11317146.6369863</x:v>
      </x:c>
      <x:c r="Y9" s="12" t="n">
        <x:v>23430.9454181911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31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315948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183</x:v>
      </x:c>
      <x:c r="G14" s="5" t="s">
        <x:v>184</x:v>
      </x:c>
      <x:c r="H14" s="5" t="s">
        <x:v>185</x:v>
      </x:c>
      <x:c r="I14" s="98" t="s">
        <x:v>186</x:v>
      </x:c>
      <x:c r="J14" s="11" t="s">
        <x:v>187</x:v>
      </x:c>
      <x:c r="K14" s="97" t="s">
        <x:v>188</x:v>
      </x:c>
      <x:c r="L14" s="5" t="s">
        <x:v>200</x:v>
      </x:c>
      <x:c r="M14" s="98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219</x:v>
      </x:c>
      <x:c r="B3" s="83" t="s">
        <x:v>220</x:v>
      </x:c>
      <x:c r="C3" s="83" t="s">
        <x:v>136</x:v>
      </x:c>
      <x:c r="D3" s="2" t="s">
        <x:v>132</x:v>
      </x:c>
      <x:c r="F3" s="2" t="s">
        <x:v>133</x:v>
      </x:c>
      <x:c r="H3" s="2" t="n">
        <x:v>2022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224</x:v>
      </x:c>
      <x:c r="H4" s="2" t="n">
        <x:v>2023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139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139</x:v>
      </x:c>
      <x:c r="B6" s="83" t="s">
        <x:v>227</x:v>
      </x:c>
      <x:c r="C6" s="0" t="s"/>
      <x:c r="D6" s="0" t="s">
        <x:v>219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228</x:v>
      </x:c>
      <x:c r="B7" s="83" t="s">
        <x:v>229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s">
        <x:v>6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231</x:v>
      </x:c>
      <x:c r="F17" s="2" t="s">
        <x:v>228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