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<x:sst xmlns:x="http://schemas.openxmlformats.org/spreadsheetml/2006/main" count="231" uniqueCount="231">
  <x:si>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</x:si>
  <x:si>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</x:si>
  <x:si>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Minerva</x:t>
  </x:si>
  <x:si>
    <x:t>BEDS Code</x:t>
  </x:si>
  <x:si>
    <x:t>150801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</x:si>
  <x:si>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</x:si>
  <x:si>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</x:si>
  <x:si>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</x:si>
  <x:si>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</x:si>
  <x:si>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</x:si>
  <x:si>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Kyle McFarland</x:t>
  </x:si>
  <x:si>
    <x:t>Street Address Line 1</x:t>
  </x:si>
  <x:si>
    <x:t>1466 County Route 29</x:t>
  </x:si>
  <x:si>
    <x:t>Title of Contact</x:t>
  </x:si>
  <x:si>
    <x:t>Superintendent</x:t>
  </x:si>
  <x:si>
    <x:t>Street Address Line 2</x:t>
  </x:si>
  <x:si>
    <x:t>PO BOX 39</x:t>
  </x:si>
  <x:si>
    <x:t>Email Address</x:t>
  </x:si>
  <x:si>
    <x:t>kmcfarland@minervasd.org</x:t>
  </x:si>
  <x:si>
    <x:t>City</x:t>
  </x:si>
  <x:si>
    <x:t>Olmstedville</x:t>
  </x:si>
  <x:si>
    <x:t>Phone Number</x:t>
  </x:si>
  <x:si>
    <x:t>5182512000</x:t>
  </x:si>
  <x:si>
    <x:t>Zip Code</x:t>
  </x:si>
  <x:si>
    <x:t>12857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</x:si>
  <x:si>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</x:si>
  <x:si>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</x:si>
  <x:si>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</x:si>
  <x:si>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</x:si>
  <x:si>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</x:si>
  <x:si>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</x:si>
  <x:si>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</x:si>
  <x:si>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</x:si>
  <x:si>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</x:si>
  <x:si>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</x:si>
  <x:si>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</x:si>
  <x:si>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</x:si>
  <x:si>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</x:si>
  <x:si>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</x:si>
  <x:si>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</x:si>
  <x:si>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</x:si>
  <x:si>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</x:si>
  <x:si>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</x:si>
  <x:si>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</x:si>
  <x:si>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</x:si>
  <x:si>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</x:si>
  <x:si>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</x:si>
  <x:si>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</x:si>
  <x:si>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</x:si>
  <x:si>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</x:si>
  <x:si>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</x:si>
  <x:si>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</x:si>
  <x:si>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</x:si>
  <x:si>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</x:si>
  <x:si>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</x:si>
  <x:si>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</x:si>
  <x:si>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</x:si>
  <x:si>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</x:si>
  <x:si>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</x:si>
  <x:si>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</x:si>
  <x:si>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</x:si>
  <x:si>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</x:si>
  <x:si>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</x:si>
  <x:si>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</x:si>
  <x:si>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</x:si>
  <x:si>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</x:si>
  <x:si>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</x:si>
  <x:si>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</x:si>
  <x:si>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</x:si>
  <x:si>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</x:si>
  <x:si>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</x:si>
  <x:si>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</x:si>
  <x:si>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</x:si>
  <x:si>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</x:si>
  <x:si>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</x:si>
  <x:si>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</x:si>
  <x:si>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</x:si>
  <x:si>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</x:si>
  <x:si>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</x:si>
  <x:si>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</x:si>
  <x:si>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</x:si>
  <x:si>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</x:si>
  <x:si>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</x:si>
  <x:si>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</x:si>
  <x:si>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</x:si>
  <x:si>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</x:si>
  <x:si>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</x:si>
  <x:si>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</x:si>
  <x:si>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</x:si>
  <x:si>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</x:si>
  <x:si>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</x:si>
  <x:si>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</x:si>
  <x:si>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</x:si>
  <x:si>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</x:si>
  <x:si>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</x:si>
  <x:si>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</x:si>
  <x:si>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</x:si>
  <x:si>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</x:si>
  <x:si>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</x:si>
  <x:si>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</x:si>
  <x:si>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</x:si>
  <x:si>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</x:si>
  <x:si>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</x:si>
  <x:si>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</x:si>
  <x:si>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</x:si>
  <x:si>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</x:si>
  <x:si>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</x:si>
  <x:si>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</x:si>
  <x:si>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</x:si>
  <x:si>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</x:si>
  <x:si>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</x:si>
  <x:si>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</x:si>
  <x:si>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</x:si>
  <x:si>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</x:si>
  <x:si>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</x:si>
  <x:si>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</x:si>
  <x:si>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</x:si>
  <x:si>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</x:si>
  <x:si>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</x:si>
  <x:si>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</x:si>
  <x:si>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</x:si>
  <x:si>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</x:si>
  <x:si>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</x:si>
  <x:si>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</x:si>
  <x:si>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</x:si>
  <x:si>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</x:si>
  <x:si>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</x:si>
  <x:si>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</x:si>
  <x:si>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</x:si>
  <x:si>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</x:si>
  <x:si>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</x:si>
  <x:si>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150801040001</x:t>
  </x:si>
  <x:si>
    <x:t>MINERVA CENTRAL SCHOOL</x:t>
  </x:si>
  <x:si>
    <x:t>K-12 School</x:t>
  </x:si>
  <x:si>
    <x:t>Pre-K</x:t>
  </x:si>
  <x:si>
    <x:t>12</x:t>
  </x:si>
  <x:si>
    <x:t>Yes</x:t>
  </x:si>
  <x:si>
    <x:t/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</x:si>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</x:sst>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5879512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154400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248155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154400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235311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76485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0</x:v>
      </x:c>
      <x:c r="E63" s="10" t="n">
        <x:v>0</x:v>
      </x:c>
      <x:c r="F63" s="84" t="n">
        <x:v>0</x:v>
      </x:c>
      <x:c r="G63" s="132" t="n">
        <x:v>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0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1752852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2581694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116</x:v>
      </x:c>
      <x:c r="L8" s="107" t="n">
        <x:v>3</x:v>
      </x:c>
      <x:c r="M8" s="107" t="n">
        <x:v>0</x:v>
      </x:c>
      <x:c r="N8" s="107" t="n">
        <x:v>72</x:v>
      </x:c>
      <x:c r="O8" s="107" t="n">
        <x:v>0</x:v>
      </x:c>
      <x:c r="P8" s="107" t="n">
        <x:v>23</x:v>
      </x:c>
      <x:c r="Q8" s="108" t="n">
        <x:v>7</x:v>
      </x:c>
      <x:c r="R8" s="108" t="n">
        <x:v>11</x:v>
      </x:c>
      <x:c r="S8" s="108" t="n">
        <x:v>5</x:v>
      </x:c>
      <x:c r="T8" s="108" t="n">
        <x:v>1</x:v>
      </x:c>
      <x:c r="U8" s="108" t="n">
        <x:v>6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134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960023</x:v>
      </x:c>
      <x:c r="E8" s="81" t="n">
        <x:v>1621671</x:v>
      </x:c>
      <x:c r="F8" s="116" t="n">
        <x:v>1752852</x:v>
      </x:c>
      <x:c r="G8" s="81" t="n">
        <x:v>593256</x:v>
      </x:c>
      <x:c r="H8" s="81" t="n">
        <x:v>328959</x:v>
      </x:c>
      <x:c r="I8" s="117">
        <x:f>SUM(D8:H8)</x:f>
      </x:c>
      <x:c r="J8" s="81" t="n">
        <x:v>2205095</x:v>
      </x:c>
      <x:c r="K8" s="81" t="n">
        <x:v>27243</x:v>
      </x:c>
      <x:c r="L8" s="81" t="n">
        <x:v>1263878</x:v>
      </x:c>
      <x:c r="M8" s="81" t="n">
        <x:v>0</x:v>
      </x:c>
      <x:c r="N8" s="81" t="n">
        <x:v>1024285</x:v>
      </x:c>
      <x:c r="O8" s="81" t="n">
        <x:v>265680</x:v>
      </x:c>
      <x:c r="P8" s="81" t="n">
        <x:v>470580</x:v>
      </x:c>
      <x:c r="Q8" s="117">
        <x:f>SUM(J8:P8)</x:f>
      </x:c>
      <x:c r="R8" s="81" t="n">
        <x:v>5256761</x:v>
      </x:c>
      <x:c r="S8" s="81" t="n">
        <x:v>0</x:v>
      </x:c>
      <x:c r="T8" s="59">
        <x:f>SUM('Part C'!$R8:$S8)</x:f>
      </x:c>
      <x:c r="U8" s="81" t="n">
        <x:v>44174.4621848739</x:v>
      </x:c>
      <x:c r="V8" s="81" t="n">
        <x:v>0</x:v>
      </x:c>
      <x:c r="W8" s="81" t="n">
        <x:v>0</x:v>
      </x:c>
      <x:c r="X8" s="81" t="n">
        <x:v>5256761</x:v>
      </x:c>
      <x:c r="Y8" s="12" t="n">
        <x:v>44174.4621848739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136</x:v>
      </x:c>
      <x:c r="F8" s="119" t="n">
        <x:v>0</x:v>
      </x:c>
      <x:c r="G8" s="119" t="n">
        <x:v>3</x:v>
      </x:c>
      <x:c r="H8" s="119" t="n">
        <x:v>0</x:v>
      </x:c>
      <x:c r="I8" s="119" t="n">
        <x:v>0</x:v>
      </x:c>
      <x:c r="J8" s="120">
        <x:f>SUM(F8:I8)</x:f>
      </x:c>
      <x:c r="K8" s="81" t="n">
        <x:v>24300</x:v>
      </x:c>
      <x:c r="L8" s="81" t="n">
        <x:v>2943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2800</x:v>
      </x:c>
      <x:c r="V8" s="117">
        <x:f>SUM(P8:U8)</x:f>
      </x:c>
      <x:c r="W8" s="81" t="n">
        <x:v>0</x:v>
      </x:c>
      <x:c r="X8" s="81" t="n">
        <x:v>2800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134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