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<x:sst xmlns:x="http://schemas.openxmlformats.org/spreadsheetml/2006/main" count="243" uniqueCount="243">
  <x:si>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</x:si>
  <x:si>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</x:si>
  <x:si>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Middletown</x:t>
  </x:si>
  <x:si>
    <x:t>BEDS Code</x:t>
  </x:si>
  <x:si>
    <x:t>441000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</x:si>
  <x:si>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</x:si>
  <x:si>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</x:si>
  <x:si>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</x:si>
  <x:si>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</x:si>
  <x:si>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</x:si>
  <x:si>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Tuttle</x:t>
  </x:si>
  <x:si>
    <x:t>Street Address Line 1</x:t>
  </x:si>
  <x:si>
    <x:t>223 Wisner Ave</x:t>
  </x:si>
  <x:si>
    <x:t>Title of Contact</x:t>
  </x:si>
  <x:si>
    <x:t>Assistant Superintendent for Administration</x:t>
  </x:si>
  <x:si>
    <x:t>Street Address Line 2</x:t>
  </x:si>
  <x:si>
    <x:t/>
  </x:si>
  <x:si>
    <x:t>Email Address</x:t>
  </x:si>
  <x:si>
    <x:t>michael.tuttle@ecsdm.org</x:t>
  </x:si>
  <x:si>
    <x:t>City</x:t>
  </x:si>
  <x:si>
    <x:t>Phone Number</x:t>
  </x:si>
  <x:si>
    <x:t>8453261195</x:t>
  </x:si>
  <x:si>
    <x:t>Zip Code</x:t>
  </x:si>
  <x:si>
    <x:t>10940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</x:si>
  <x:si>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</x:si>
  <x:si>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</x:si>
  <x:si>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</x:si>
  <x:si>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</x:si>
  <x:si>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</x:si>
  <x:si>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</x:si>
  <x:si>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</x:si>
  <x:si>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</x:si>
  <x:si>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</x:si>
  <x:si>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</x:si>
  <x:si>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</x:si>
  <x:si>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</x:si>
  <x:si>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</x:si>
  <x:si>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</x:si>
  <x:si>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</x:si>
  <x:si>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</x:si>
  <x:si>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</x:si>
  <x:si>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</x:si>
  <x:si>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</x:si>
  <x:si>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</x:si>
  <x:si>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</x:si>
  <x:si>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</x:si>
  <x:si>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</x:si>
  <x:si>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</x:si>
  <x:si>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</x:si>
  <x:si>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</x:si>
  <x:si>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</x:si>
  <x:si>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</x:si>
  <x:si>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</x:si>
  <x:si>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</x:si>
  <x:si>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</x:si>
  <x:si>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</x:si>
  <x:si>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</x:si>
  <x:si>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</x:si>
  <x:si>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</x:si>
  <x:si>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</x:si>
  <x:si>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</x:si>
  <x:si>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</x:si>
  <x:si>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</x:si>
  <x:si>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</x:si>
  <x:si>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</x:si>
  <x:si>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</x:si>
  <x:si>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</x:si>
  <x:si>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</x:si>
  <x:si>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</x:si>
  <x:si>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</x:si>
  <x:si>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</x:si>
  <x:si>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</x:si>
  <x:si>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</x:si>
  <x:si>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</x:si>
  <x:si>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</x:si>
  <x:si>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</x:si>
  <x:si>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</x:si>
  <x:si>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</x:si>
  <x:si>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</x:si>
  <x:si>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</x:si>
  <x:si>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</x:si>
  <x:si>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</x:si>
  <x:si>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</x:si>
  <x:si>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</x:si>
  <x:si>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</x:si>
  <x:si>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</x:si>
  <x:si>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</x:si>
  <x:si>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</x:si>
  <x:si>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</x:si>
  <x:si>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</x:si>
  <x:si>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</x:si>
  <x:si>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</x:si>
  <x:si>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</x:si>
  <x:si>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</x:si>
  <x:si>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</x:si>
  <x:si>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</x:si>
  <x:si>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</x:si>
  <x:si>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</x:si>
  <x:si>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</x:si>
  <x:si>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</x:si>
  <x:si>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</x:si>
  <x:si>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</x:si>
  <x:si>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</x:si>
  <x:si>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</x:si>
  <x:si>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</x:si>
  <x:si>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</x:si>
  <x:si>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</x:si>
  <x:si>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</x:si>
  <x:si>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</x:si>
  <x:si>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</x:si>
  <x:si>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</x:si>
  <x:si>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</x:si>
  <x:si>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</x:si>
  <x:si>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</x:si>
  <x:si>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</x:si>
  <x:si>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</x:si>
  <x:si>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</x:si>
  <x:si>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</x:si>
  <x:si>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</x:si>
  <x:si>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</x:si>
  <x:si>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</x:si>
  <x:si>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</x:si>
  <x:si>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</x:si>
  <x:si>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</x:si>
  <x:si>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</x:si>
  <x:si>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</x:si>
  <x:si>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</x:si>
  <x:si>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</x:si>
  <x:si>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</x:si>
  <x:si>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</x:si>
  <x:si>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441000010006</x:t>
  </x:si>
  <x:si>
    <x:t>WILLIAM A CARTER SCHOOL</x:t>
  </x:si>
  <x:si>
    <x:t>Elementary School</x:t>
  </x:si>
  <x:si>
    <x:t>K</x:t>
  </x:si>
  <x:si>
    <x:t>5</x:t>
  </x:si>
  <x:si>
    <x:t>Yes</x:t>
  </x:si>
  <x:si>
    <x:t>No</x:t>
  </x:si>
  <x:si>
    <x:t>441000010009</x:t>
  </x:si>
  <x:si>
    <x:t>MIDDLETOWN HIGH SCHOOL</x:t>
  </x:si>
  <x:si>
    <x:t>Senior High School</x:t>
  </x:si>
  <x:si>
    <x:t>9</x:t>
  </x:si>
  <x:si>
    <x:t>12</x:t>
  </x:si>
  <x:si>
    <x:t>441000010010</x:t>
  </x:si>
  <x:si>
    <x:t>MIDDLETOWN TWIN TOWERS MIDDLE SCHOOL</x:t>
  </x:si>
  <x:si>
    <x:t>Middle/Junior High School</x:t>
  </x:si>
  <x:si>
    <x:t>6</x:t>
  </x:si>
  <x:si>
    <x:t>8</x:t>
  </x:si>
  <x:si>
    <x:t>441000010014</x:t>
  </x:si>
  <x:si>
    <x:t>MONHAGEN MIDDLE SCHOOL</x:t>
  </x:si>
  <x:si>
    <x:t>441000010015</x:t>
  </x:si>
  <x:si>
    <x:t>MAPLE HILL ELEMENTARY SCHOOL</x:t>
  </x:si>
  <x:si>
    <x:t>441000010018</x:t>
  </x:si>
  <x:si>
    <x:t>PRESIDENTIAL PARK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</x:si>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</x:sst>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228641730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5815453</x:v>
      </x:c>
      <x:c r="E15" s="10" t="n">
        <x:v>2650071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7321000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16261900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12633970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7321000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5985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1813260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10659582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485421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46000</x:v>
      </x:c>
      <x:c r="E33" s="10" t="n">
        <x:v>0</x:v>
      </x:c>
      <x:c r="F33" s="7" t="n">
        <x:v>3</x:v>
      </x:c>
      <x:c r="G33" s="132" t="n">
        <x:v>15333.3333333333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1609242</x:v>
      </x:c>
      <x:c r="E35" s="10" t="n">
        <x:v>0</x:v>
      </x:c>
      <x:c r="F35" s="7" t="n">
        <x:v>20</x:v>
      </x:c>
      <x:c r="G35" s="132" t="n">
        <x:v>80462.1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2832162</x:v>
      </x:c>
      <x:c r="E36" s="10" t="n">
        <x:v>0</x:v>
      </x:c>
      <x:c r="F36" s="7" t="n">
        <x:v>400</x:v>
      </x:c>
      <x:c r="G36" s="132" t="n">
        <x:v>7080.405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16284955</x:v>
      </x:c>
      <x:c r="E37" s="10" t="n">
        <x:v>0</x:v>
      </x:c>
      <x:c r="F37" s="7" t="n">
        <x:v>168</x:v>
      </x:c>
      <x:c r="G37" s="132" t="n">
        <x:v>96934.2559523809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4343010</x:v>
      </x:c>
      <x:c r="E38" s="10" t="n">
        <x:v>0</x:v>
      </x:c>
      <x:c r="F38" s="7" t="n">
        <x:v>100</x:v>
      </x:c>
      <x:c r="G38" s="132" t="n">
        <x:v>43430.1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775000</x:v>
      </x:c>
      <x:c r="E41" s="10" t="n">
        <x:v>0</x:v>
      </x:c>
      <x:c r="F41" s="7" t="n">
        <x:v>117</x:v>
      </x:c>
      <x:c r="G41" s="132" t="n">
        <x:v>6623.93162393162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225000</x:v>
      </x:c>
      <x:c r="E42" s="10" t="n">
        <x:v>0</x:v>
      </x:c>
      <x:c r="F42" s="7" t="n">
        <x:v>4</x:v>
      </x:c>
      <x:c r="G42" s="132" t="n">
        <x:v>56250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23251</x:v>
      </x:c>
      <x:c r="E43" s="10" t="n">
        <x:v>0</x:v>
      </x:c>
      <x:c r="F43" s="7" t="n">
        <x:v>5</x:v>
      </x:c>
      <x:c r="G43" s="132" t="n">
        <x:v>4650.2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856471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7663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136114</x:v>
      </x:c>
      <x:c r="E62" s="10" t="n">
        <x:v>0</x:v>
      </x:c>
      <x:c r="F62" s="84" t="n">
        <x:v>1</x:v>
      </x:c>
      <x:c r="G62" s="132" t="n">
        <x:v>136114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2724273</x:v>
      </x:c>
      <x:c r="E63" s="10" t="n">
        <x:v>0</x:v>
      </x:c>
      <x:c r="F63" s="84" t="n">
        <x:v>15</x:v>
      </x:c>
      <x:c r="G63" s="132" t="n">
        <x:v>181618.2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13656590</x:v>
      </x:c>
      <x:c r="E64" s="10" t="n">
        <x:v>0</x:v>
      </x:c>
      <x:c r="F64" s="84" t="n">
        <x:v>105</x:v>
      </x:c>
      <x:c r="G64" s="132" t="n">
        <x:v>130062.761904762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4527189</x:v>
      </x:c>
      <x:c r="E65" s="10" t="n">
        <x:v>0</x:v>
      </x:c>
      <x:c r="F65" s="84" t="n">
        <x:v>6</x:v>
      </x:c>
      <x:c r="G65" s="132" t="n">
        <x:v>754531.5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4245000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697257</x:v>
      </x:c>
      <x:c r="E72" s="10" t="n">
        <x:v>0</x:v>
      </x:c>
      <x:c r="F72" s="84" t="n">
        <x:v>2</x:v>
      </x:c>
      <x:c r="G72" s="132" t="n">
        <x:v>348628.5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193536</x:v>
      </x:c>
      <x:c r="E73" s="10" t="n">
        <x:v>0</x:v>
      </x:c>
      <x:c r="F73" s="84" t="n">
        <x:v>2</x:v>
      </x:c>
      <x:c r="G73" s="132" t="n">
        <x:v>96768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225501</x:v>
      </x:c>
      <x:c r="E74" s="10" t="n">
        <x:v>0</x:v>
      </x:c>
      <x:c r="F74" s="84" t="n">
        <x:v>2.5</x:v>
      </x:c>
      <x:c r="G74" s="132" t="n">
        <x:v>90200.4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903458</x:v>
      </x:c>
      <x:c r="E75" s="10" t="n">
        <x:v>0</x:v>
      </x:c>
      <x:c r="F75" s="84" t="n">
        <x:v>12</x:v>
      </x:c>
      <x:c r="G75" s="132" t="n">
        <x:v>75288.1666666667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1068541</x:v>
      </x:c>
      <x:c r="E76" s="10" t="n">
        <x:v>0</x:v>
      </x:c>
      <x:c r="F76" s="84" t="n">
        <x:v>140</x:v>
      </x:c>
      <x:c r="G76" s="132" t="n">
        <x:v>7632.43571428571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10000000</x:v>
      </x:c>
      <x:c r="E77" s="10" t="n">
        <x:v>0</x:v>
      </x:c>
      <x:c r="F77" s="84" t="n">
        <x:v>60</x:v>
      </x:c>
      <x:c r="G77" s="132" t="n">
        <x:v>166666.666666667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4130000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3144562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40865796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99468303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851</x:v>
      </x:c>
      <x:c r="L8" s="107" t="n">
        <x:v>0</x:v>
      </x:c>
      <x:c r="M8" s="107" t="n">
        <x:v>0</x:v>
      </x:c>
      <x:c r="N8" s="107" t="n">
        <x:v>670</x:v>
      </x:c>
      <x:c r="O8" s="107" t="n">
        <x:v>121</x:v>
      </x:c>
      <x:c r="P8" s="107" t="n">
        <x:v>169</x:v>
      </x:c>
      <x:c r="Q8" s="108" t="n">
        <x:v>10</x:v>
      </x:c>
      <x:c r="R8" s="108" t="n">
        <x:v>60</x:v>
      </x:c>
      <x:c r="S8" s="108" t="n">
        <x:v>15</x:v>
      </x:c>
      <x:c r="T8" s="108" t="n">
        <x:v>6.5</x:v>
      </x:c>
      <x:c r="U8" s="108" t="n">
        <x:v>10</x:v>
      </x:c>
      <x:c r="V8" s="108" t="n">
        <x:v>17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2670</x:v>
      </x:c>
      <x:c r="L9" s="107" t="n">
        <x:v>0</x:v>
      </x:c>
      <x:c r="M9" s="107" t="n">
        <x:v>0</x:v>
      </x:c>
      <x:c r="N9" s="107" t="n">
        <x:v>1650</x:v>
      </x:c>
      <x:c r="O9" s="107" t="n">
        <x:v>228</x:v>
      </x:c>
      <x:c r="P9" s="107" t="n">
        <x:v>434</x:v>
      </x:c>
      <x:c r="Q9" s="108" t="n">
        <x:v>22</x:v>
      </x:c>
      <x:c r="R9" s="108" t="n">
        <x:v>182</x:v>
      </x:c>
      <x:c r="S9" s="108" t="n">
        <x:v>14</x:v>
      </x:c>
      <x:c r="T9" s="108" t="n">
        <x:v>16.5</x:v>
      </x:c>
      <x:c r="U9" s="108" t="n">
        <x:v>24</x:v>
      </x:c>
      <x:c r="V9" s="108" t="n">
        <x:v>71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894</x:v>
      </x:c>
      <x:c r="L10" s="107" t="n">
        <x:v>0</x:v>
      </x:c>
      <x:c r="M10" s="107" t="n">
        <x:v>0</x:v>
      </x:c>
      <x:c r="N10" s="107" t="n">
        <x:v>764</x:v>
      </x:c>
      <x:c r="O10" s="107" t="n">
        <x:v>127</x:v>
      </x:c>
      <x:c r="P10" s="107" t="n">
        <x:v>140</x:v>
      </x:c>
      <x:c r="Q10" s="108" t="n">
        <x:v>14</x:v>
      </x:c>
      <x:c r="R10" s="108" t="n">
        <x:v>73</x:v>
      </x:c>
      <x:c r="S10" s="108" t="n">
        <x:v>13</x:v>
      </x:c>
      <x:c r="T10" s="108" t="n">
        <x:v>6.5</x:v>
      </x:c>
      <x:c r="U10" s="108" t="n">
        <x:v>13</x:v>
      </x:c>
      <x:c r="V10" s="108" t="n">
        <x:v>26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845</x:v>
      </x:c>
      <x:c r="L11" s="107" t="n">
        <x:v>0</x:v>
      </x:c>
      <x:c r="M11" s="107" t="n">
        <x:v>0</x:v>
      </x:c>
      <x:c r="N11" s="107" t="n">
        <x:v>620</x:v>
      </x:c>
      <x:c r="O11" s="107" t="n">
        <x:v>119</x:v>
      </x:c>
      <x:c r="P11" s="107" t="n">
        <x:v>154</x:v>
      </x:c>
      <x:c r="Q11" s="108" t="n">
        <x:v>15</x:v>
      </x:c>
      <x:c r="R11" s="108" t="n">
        <x:v>67</x:v>
      </x:c>
      <x:c r="S11" s="108" t="n">
        <x:v>12</x:v>
      </x:c>
      <x:c r="T11" s="108" t="n">
        <x:v>6.5</x:v>
      </x:c>
      <x:c r="U11" s="108" t="n">
        <x:v>14</x:v>
      </x:c>
      <x:c r="V11" s="108" t="n">
        <x:v>23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1004</x:v>
      </x:c>
      <x:c r="L12" s="107" t="n">
        <x:v>0</x:v>
      </x:c>
      <x:c r="M12" s="107" t="n">
        <x:v>0</x:v>
      </x:c>
      <x:c r="N12" s="107" t="n">
        <x:v>765</x:v>
      </x:c>
      <x:c r="O12" s="107" t="n">
        <x:v>130</x:v>
      </x:c>
      <x:c r="P12" s="107" t="n">
        <x:v>180</x:v>
      </x:c>
      <x:c r="Q12" s="108" t="n">
        <x:v>26</x:v>
      </x:c>
      <x:c r="R12" s="108" t="n">
        <x:v>90</x:v>
      </x:c>
      <x:c r="S12" s="108" t="n">
        <x:v>15</x:v>
      </x:c>
      <x:c r="T12" s="108" t="n">
        <x:v>7.5</x:v>
      </x:c>
      <x:c r="U12" s="108" t="n">
        <x:v>13</x:v>
      </x:c>
      <x:c r="V12" s="108" t="n">
        <x:v>26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1399</x:v>
      </x:c>
      <x:c r="L13" s="107" t="n">
        <x:v>0</x:v>
      </x:c>
      <x:c r="M13" s="107" t="n">
        <x:v>0</x:v>
      </x:c>
      <x:c r="N13" s="107" t="n">
        <x:v>1050</x:v>
      </x:c>
      <x:c r="O13" s="107" t="n">
        <x:v>454</x:v>
      </x:c>
      <x:c r="P13" s="107" t="n">
        <x:v>288</x:v>
      </x:c>
      <x:c r="Q13" s="108" t="n">
        <x:v>6</x:v>
      </x:c>
      <x:c r="R13" s="108" t="n">
        <x:v>112</x:v>
      </x:c>
      <x:c r="S13" s="108" t="n">
        <x:v>14</x:v>
      </x:c>
      <x:c r="T13" s="108" t="n">
        <x:v>6.5</x:v>
      </x:c>
      <x:c r="U13" s="108" t="n">
        <x:v>15</x:v>
      </x:c>
      <x:c r="V13" s="108" t="n">
        <x:v>26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7077342</x:v>
      </x:c>
      <x:c r="E8" s="81" t="n">
        <x:v>2449078</x:v>
      </x:c>
      <x:c r="F8" s="116" t="n">
        <x:v>3612691.75369646</x:v>
      </x:c>
      <x:c r="G8" s="81" t="n">
        <x:v>0</x:v>
      </x:c>
      <x:c r="H8" s="81" t="n">
        <x:v>1857852</x:v>
      </x:c>
      <x:c r="I8" s="117">
        <x:f>SUM(D8:H8)</x:f>
      </x:c>
      <x:c r="J8" s="81" t="n">
        <x:v>8936694</x:v>
      </x:c>
      <x:c r="K8" s="81" t="n">
        <x:v>0</x:v>
      </x:c>
      <x:c r="L8" s="81" t="n">
        <x:v>2884224</x:v>
      </x:c>
      <x:c r="M8" s="81" t="n">
        <x:v>0</x:v>
      </x:c>
      <x:c r="N8" s="81" t="n">
        <x:v>1425718</x:v>
      </x:c>
      <x:c r="O8" s="81" t="n">
        <x:v>467046</x:v>
      </x:c>
      <x:c r="P8" s="81" t="n">
        <x:v>1283282</x:v>
      </x:c>
      <x:c r="Q8" s="117">
        <x:f>SUM(J8:P8)</x:f>
      </x:c>
      <x:c r="R8" s="81" t="n">
        <x:v>14555286</x:v>
      </x:c>
      <x:c r="S8" s="81" t="n">
        <x:v>441678</x:v>
      </x:c>
      <x:c r="T8" s="59">
        <x:f>SUM('Part C'!$R8:$S8)</x:f>
      </x:c>
      <x:c r="U8" s="81" t="n">
        <x:v>17103.7438307873</x:v>
      </x:c>
      <x:c r="V8" s="81" t="n">
        <x:v>519.010575793184</x:v>
      </x:c>
      <x:c r="W8" s="81" t="n">
        <x:v>5069799.01748662</x:v>
      </x:c>
      <x:c r="X8" s="81" t="n">
        <x:v>20066763.0174866</x:v>
      </x:c>
      <x:c r="Y8" s="12" t="n">
        <x:v>23580.2150616764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18683625</x:v>
      </x:c>
      <x:c r="E9" s="81" t="n">
        <x:v>7219599</x:v>
      </x:c>
      <x:c r="F9" s="116" t="n">
        <x:v>9823245.64095981</x:v>
      </x:c>
      <x:c r="G9" s="81" t="n">
        <x:v>0</x:v>
      </x:c>
      <x:c r="H9" s="81" t="n">
        <x:v>1946400</x:v>
      </x:c>
      <x:c r="I9" s="117">
        <x:f>SUM(D9:H9)</x:f>
      </x:c>
      <x:c r="J9" s="81" t="n">
        <x:v>28591913</x:v>
      </x:c>
      <x:c r="K9" s="81" t="n">
        <x:v>0</x:v>
      </x:c>
      <x:c r="L9" s="81" t="n">
        <x:v>3899614</x:v>
      </x:c>
      <x:c r="M9" s="81" t="n">
        <x:v>0</x:v>
      </x:c>
      <x:c r="N9" s="81" t="n">
        <x:v>2861128</x:v>
      </x:c>
      <x:c r="O9" s="81" t="n">
        <x:v>446737</x:v>
      </x:c>
      <x:c r="P9" s="81" t="n">
        <x:v>1873478</x:v>
      </x:c>
      <x:c r="Q9" s="117">
        <x:f>SUM(J9:P9)</x:f>
      </x:c>
      <x:c r="R9" s="81" t="n">
        <x:v>37231191</x:v>
      </x:c>
      <x:c r="S9" s="81" t="n">
        <x:v>441679</x:v>
      </x:c>
      <x:c r="T9" s="59">
        <x:f>SUM('Part C'!$R9:$S9)</x:f>
      </x:c>
      <x:c r="U9" s="81" t="n">
        <x:v>13944.2662921348</x:v>
      </x:c>
      <x:c r="V9" s="81" t="n">
        <x:v>165.422846441948</x:v>
      </x:c>
      <x:c r="W9" s="81" t="n">
        <x:v>15906419.9491061</x:v>
      </x:c>
      <x:c r="X9" s="81" t="n">
        <x:v>53579289.9491061</x:v>
      </x:c>
      <x:c r="Y9" s="12" t="n">
        <x:v>20067.1497936727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7321599</x:v>
      </x:c>
      <x:c r="E10" s="81" t="n">
        <x:v>2539379</x:v>
      </x:c>
      <x:c r="F10" s="116" t="n">
        <x:v>3739565.74494745</x:v>
      </x:c>
      <x:c r="G10" s="81" t="n">
        <x:v>0</x:v>
      </x:c>
      <x:c r="H10" s="81" t="n">
        <x:v>1898756</x:v>
      </x:c>
      <x:c r="I10" s="117">
        <x:f>SUM(D10:H10)</x:f>
      </x:c>
      <x:c r="J10" s="81" t="n">
        <x:v>8840603</x:v>
      </x:c>
      <x:c r="K10" s="81" t="n">
        <x:v>0</x:v>
      </x:c>
      <x:c r="L10" s="81" t="n">
        <x:v>2778607</x:v>
      </x:c>
      <x:c r="M10" s="81" t="n">
        <x:v>0</x:v>
      </x:c>
      <x:c r="N10" s="81" t="n">
        <x:v>1591861</x:v>
      </x:c>
      <x:c r="O10" s="81" t="n">
        <x:v>406013</x:v>
      </x:c>
      <x:c r="P10" s="81" t="n">
        <x:v>1882216</x:v>
      </x:c>
      <x:c r="Q10" s="117">
        <x:f>SUM(J10:P10)</x:f>
      </x:c>
      <x:c r="R10" s="81" t="n">
        <x:v>15057621</x:v>
      </x:c>
      <x:c r="S10" s="81" t="n">
        <x:v>441679</x:v>
      </x:c>
      <x:c r="T10" s="59">
        <x:f>SUM('Part C'!$R10:$S10)</x:f>
      </x:c>
      <x:c r="U10" s="81" t="n">
        <x:v>16842.9765100671</x:v>
      </x:c>
      <x:c r="V10" s="81" t="n">
        <x:v>494.048098434004</x:v>
      </x:c>
      <x:c r="W10" s="81" t="n">
        <x:v>5325969.82565575</x:v>
      </x:c>
      <x:c r="X10" s="81" t="n">
        <x:v>20825269.8256557</x:v>
      </x:c>
      <x:c r="Y10" s="12" t="n">
        <x:v>23294.485263597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6021677</x:v>
      </x:c>
      <x:c r="E11" s="81" t="n">
        <x:v>2615669</x:v>
      </x:c>
      <x:c r="F11" s="116" t="n">
        <x:v>3275529.38753731</x:v>
      </x:c>
      <x:c r="G11" s="81" t="n">
        <x:v>0</x:v>
      </x:c>
      <x:c r="H11" s="81" t="n">
        <x:v>1755509</x:v>
      </x:c>
      <x:c r="I11" s="117">
        <x:f>SUM(D11:H11)</x:f>
      </x:c>
      <x:c r="J11" s="81" t="n">
        <x:v>7697258</x:v>
      </x:c>
      <x:c r="K11" s="81" t="n">
        <x:v>0</x:v>
      </x:c>
      <x:c r="L11" s="81" t="n">
        <x:v>2392880</x:v>
      </x:c>
      <x:c r="M11" s="81" t="n">
        <x:v>0</x:v>
      </x:c>
      <x:c r="N11" s="81" t="n">
        <x:v>1360921</x:v>
      </x:c>
      <x:c r="O11" s="81" t="n">
        <x:v>421953</x:v>
      </x:c>
      <x:c r="P11" s="81" t="n">
        <x:v>1795372</x:v>
      </x:c>
      <x:c r="Q11" s="117">
        <x:f>SUM(J11:P11)</x:f>
      </x:c>
      <x:c r="R11" s="81" t="n">
        <x:v>13226705</x:v>
      </x:c>
      <x:c r="S11" s="81" t="n">
        <x:v>441679</x:v>
      </x:c>
      <x:c r="T11" s="59">
        <x:f>SUM('Part C'!$R11:$S11)</x:f>
      </x:c>
      <x:c r="U11" s="81" t="n">
        <x:v>15652.9053254438</x:v>
      </x:c>
      <x:c r="V11" s="81" t="n">
        <x:v>522.697041420118</x:v>
      </x:c>
      <x:c r="W11" s="81" t="n">
        <x:v>5034054.25355605</x:v>
      </x:c>
      <x:c r="X11" s="81" t="n">
        <x:v>18702438.2535561</x:v>
      </x:c>
      <x:c r="Y11" s="12" t="n">
        <x:v>22133.0630219598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10294266</x:v>
      </x:c>
      <x:c r="E12" s="81" t="n">
        <x:v>2799030</x:v>
      </x:c>
      <x:c r="F12" s="116" t="n">
        <x:v>4965353.45784743</x:v>
      </x:c>
      <x:c r="G12" s="81" t="n">
        <x:v>0</x:v>
      </x:c>
      <x:c r="H12" s="81" t="n">
        <x:v>1588954</x:v>
      </x:c>
      <x:c r="I12" s="117">
        <x:f>SUM(D12:H12)</x:f>
      </x:c>
      <x:c r="J12" s="81" t="n">
        <x:v>14823577</x:v>
      </x:c>
      <x:c r="K12" s="81" t="n">
        <x:v>0</x:v>
      </x:c>
      <x:c r="L12" s="81" t="n">
        <x:v>2183611</x:v>
      </x:c>
      <x:c r="M12" s="81" t="n">
        <x:v>0</x:v>
      </x:c>
      <x:c r="N12" s="81" t="n">
        <x:v>1212182</x:v>
      </x:c>
      <x:c r="O12" s="81" t="n">
        <x:v>377888</x:v>
      </x:c>
      <x:c r="P12" s="81" t="n">
        <x:v>1050345</x:v>
      </x:c>
      <x:c r="Q12" s="117">
        <x:f>SUM(J12:P12)</x:f>
      </x:c>
      <x:c r="R12" s="81" t="n">
        <x:v>19205925</x:v>
      </x:c>
      <x:c r="S12" s="81" t="n">
        <x:v>441678</x:v>
      </x:c>
      <x:c r="T12" s="59">
        <x:f>SUM('Part C'!$R12:$S12)</x:f>
      </x:c>
      <x:c r="U12" s="81" t="n">
        <x:v>19129.4073705179</x:v>
      </x:c>
      <x:c r="V12" s="81" t="n">
        <x:v>439.918326693227</x:v>
      </x:c>
      <x:c r="W12" s="81" t="n">
        <x:v>5981290.4977163</x:v>
      </x:c>
      <x:c r="X12" s="81" t="n">
        <x:v>25628893.4977163</x:v>
      </x:c>
      <x:c r="Y12" s="12" t="n">
        <x:v>25526.7863523071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11655153</x:v>
      </x:c>
      <x:c r="E13" s="81" t="n">
        <x:v>2650486</x:v>
      </x:c>
      <x:c r="F13" s="116" t="n">
        <x:v>5425108.70260376</x:v>
      </x:c>
      <x:c r="G13" s="81" t="n">
        <x:v>0</x:v>
      </x:c>
      <x:c r="H13" s="81" t="n">
        <x:v>1884155</x:v>
      </x:c>
      <x:c r="I13" s="117">
        <x:f>SUM(D13:H13)</x:f>
      </x:c>
      <x:c r="J13" s="81" t="n">
        <x:v>14389098</x:v>
      </x:c>
      <x:c r="K13" s="81" t="n">
        <x:v>0</x:v>
      </x:c>
      <x:c r="L13" s="81" t="n">
        <x:v>2791503</x:v>
      </x:c>
      <x:c r="M13" s="81" t="n">
        <x:v>0</x:v>
      </x:c>
      <x:c r="N13" s="81" t="n">
        <x:v>1675327</x:v>
      </x:c>
      <x:c r="O13" s="81" t="n">
        <x:v>553569</x:v>
      </x:c>
      <x:c r="P13" s="81" t="n">
        <x:v>2205406</x:v>
      </x:c>
      <x:c r="Q13" s="117">
        <x:f>SUM(J13:P13)</x:f>
      </x:c>
      <x:c r="R13" s="81" t="n">
        <x:v>21173225</x:v>
      </x:c>
      <x:c r="S13" s="81" t="n">
        <x:v>441678</x:v>
      </x:c>
      <x:c r="T13" s="59">
        <x:f>SUM('Part C'!$R13:$S13)</x:f>
      </x:c>
      <x:c r="U13" s="81" t="n">
        <x:v>15134.5425303788</x:v>
      </x:c>
      <x:c r="V13" s="81" t="n">
        <x:v>315.709792709078</x:v>
      </x:c>
      <x:c r="W13" s="81" t="n">
        <x:v>8334487.45647919</x:v>
      </x:c>
      <x:c r="X13" s="81" t="n">
        <x:v>29949390.4564792</x:v>
      </x:c>
      <x:c r="Y13" s="12" t="n">
        <x:v>21407.7129781838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49465</x:v>
      </x:c>
      <x:c r="Q8" s="81" t="n">
        <x:v>246995</x:v>
      </x:c>
      <x:c r="R8" s="81" t="n">
        <x:v>0</x:v>
      </x:c>
      <x:c r="S8" s="81" t="n">
        <x:v>0</x:v>
      </x:c>
      <x:c r="T8" s="81" t="n">
        <x:v>65375</x:v>
      </x:c>
      <x:c r="U8" s="81" t="n">
        <x:v>310171</x:v>
      </x:c>
      <x:c r="V8" s="117">
        <x:f>SUM(P8:U8)</x:f>
      </x:c>
      <x:c r="W8" s="81" t="n">
        <x:v>246995</x:v>
      </x:c>
      <x:c r="X8" s="81" t="n">
        <x:v>0</x:v>
      </x:c>
      <x:c r="Y8" s="12" t="n">
        <x:v>425011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49465</x:v>
      </x:c>
      <x:c r="Q9" s="81" t="n">
        <x:v>246995</x:v>
      </x:c>
      <x:c r="R9" s="81" t="n">
        <x:v>0</x:v>
      </x:c>
      <x:c r="S9" s="81" t="n">
        <x:v>0</x:v>
      </x:c>
      <x:c r="T9" s="81" t="n">
        <x:v>100000</x:v>
      </x:c>
      <x:c r="U9" s="81" t="n">
        <x:v>623156</x:v>
      </x:c>
      <x:c r="V9" s="117">
        <x:f>SUM(P9:U9)</x:f>
      </x:c>
      <x:c r="W9" s="81" t="n">
        <x:v>559980</x:v>
      </x:c>
      <x:c r="X9" s="81" t="n">
        <x:v>0</x:v>
      </x:c>
      <x:c r="Y9" s="12" t="n">
        <x:v>459636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49465</x:v>
      </x:c>
      <x:c r="Q10" s="81" t="n">
        <x:v>246995</x:v>
      </x:c>
      <x:c r="R10" s="81" t="n">
        <x:v>0</x:v>
      </x:c>
      <x:c r="S10" s="81" t="n">
        <x:v>0</x:v>
      </x:c>
      <x:c r="T10" s="81" t="n">
        <x:v>65375</x:v>
      </x:c>
      <x:c r="U10" s="81" t="n">
        <x:v>310171</x:v>
      </x:c>
      <x:c r="V10" s="117">
        <x:f>SUM(P10:U10)</x:f>
      </x:c>
      <x:c r="W10" s="81" t="n">
        <x:v>246995</x:v>
      </x:c>
      <x:c r="X10" s="81" t="n">
        <x:v>0</x:v>
      </x:c>
      <x:c r="Y10" s="12" t="n">
        <x:v>425011</x:v>
      </x:c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49465</x:v>
      </x:c>
      <x:c r="Q11" s="81" t="n">
        <x:v>246995</x:v>
      </x:c>
      <x:c r="R11" s="81" t="n">
        <x:v>0</x:v>
      </x:c>
      <x:c r="S11" s="81" t="n">
        <x:v>0</x:v>
      </x:c>
      <x:c r="T11" s="81" t="n">
        <x:v>65375</x:v>
      </x:c>
      <x:c r="U11" s="81" t="n">
        <x:v>310171</x:v>
      </x:c>
      <x:c r="V11" s="117">
        <x:f>SUM(P11:U11)</x:f>
      </x:c>
      <x:c r="W11" s="81" t="n">
        <x:v>246995</x:v>
      </x:c>
      <x:c r="X11" s="81" t="n">
        <x:v>0</x:v>
      </x:c>
      <x:c r="Y11" s="12" t="n">
        <x:v>425011</x:v>
      </x:c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49465</x:v>
      </x:c>
      <x:c r="Q12" s="81" t="n">
        <x:v>246995</x:v>
      </x:c>
      <x:c r="R12" s="81" t="n">
        <x:v>0</x:v>
      </x:c>
      <x:c r="S12" s="81" t="n">
        <x:v>0</x:v>
      </x:c>
      <x:c r="T12" s="81" t="n">
        <x:v>65375</x:v>
      </x:c>
      <x:c r="U12" s="81" t="n">
        <x:v>310171</x:v>
      </x:c>
      <x:c r="V12" s="117">
        <x:f>SUM(P12:U12)</x:f>
      </x:c>
      <x:c r="W12" s="81" t="n">
        <x:v>246995</x:v>
      </x:c>
      <x:c r="X12" s="81" t="n">
        <x:v>0</x:v>
      </x:c>
      <x:c r="Y12" s="12" t="n">
        <x:v>425011</x:v>
      </x:c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49465</x:v>
      </x:c>
      <x:c r="Q13" s="81" t="n">
        <x:v>246995</x:v>
      </x:c>
      <x:c r="R13" s="81" t="n">
        <x:v>0</x:v>
      </x:c>
      <x:c r="S13" s="81" t="n">
        <x:v>0</x:v>
      </x:c>
      <x:c r="T13" s="81" t="n">
        <x:v>65375</x:v>
      </x:c>
      <x:c r="U13" s="81" t="n">
        <x:v>310171</x:v>
      </x:c>
      <x:c r="V13" s="117">
        <x:f>SUM(P13:U13)</x:f>
      </x:c>
      <x:c r="W13" s="81" t="n">
        <x:v>246995</x:v>
      </x:c>
      <x:c r="X13" s="81" t="n">
        <x:v>0</x:v>
      </x:c>
      <x:c r="Y13" s="12" t="n">
        <x:v>425011</x:v>
      </x:c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214</x:v>
      </x:c>
      <x:c r="G17" s="144" t="s"/>
      <x:c r="H17" s="144" t="s"/>
      <x:c r="I17" s="144" t="s"/>
      <x:c r="J17" s="135" t="s"/>
      <x:c r="K17" s="134" t="s">
        <x:v>215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7" t="s">
        <x:v>195</x:v>
      </x:c>
      <x:c r="G18" s="5" t="s">
        <x:v>196</x:v>
      </x:c>
      <x:c r="H18" s="5" t="s">
        <x:v>197</x:v>
      </x:c>
      <x:c r="I18" s="98" t="s">
        <x:v>198</x:v>
      </x:c>
      <x:c r="J18" s="11" t="s">
        <x:v>199</x:v>
      </x:c>
      <x:c r="K18" s="97" t="s">
        <x:v>200</x:v>
      </x:c>
      <x:c r="L18" s="5" t="s">
        <x:v>212</x:v>
      </x:c>
      <x:c r="M18" s="98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10</x:v>
      </x:c>
      <x:c r="F19" s="7" t="n">
        <x:v>50</x:v>
      </x:c>
      <x:c r="G19" s="7" t="n">
        <x:v>300</x:v>
      </x:c>
      <x:c r="H19" s="7" t="n">
        <x:v>50</x:v>
      </x:c>
      <x:c r="I19" s="7" t="n">
        <x:v>0</x:v>
      </x:c>
      <x:c r="J19" s="17">
        <x:f>SUM(F19:I19)</x:f>
      </x:c>
      <x:c r="K19" s="81" t="n">
        <x:v>2832162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2022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