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<x:sst xmlns:x="http://schemas.openxmlformats.org/spreadsheetml/2006/main" count="235" uniqueCount="235">
  <x:si>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</x:si>
  <x:si>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</x:si>
  <x:si>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Middleburgh</x:t>
  </x:si>
  <x:si>
    <x:t>BEDS Code</x:t>
  </x:si>
  <x:si>
    <x:t>541001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</x:si>
  <x:si>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</x:si>
  <x:si>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</x:si>
  <x:si>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</x:si>
  <x:si>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</x:si>
  <x:si>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</x:si>
  <x:si>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Francis Rielly</x:t>
  </x:si>
  <x:si>
    <x:t>Street Address Line 1</x:t>
  </x:si>
  <x:si>
    <x:t>291 Main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</x:si>
  <x:si>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</x:si>
  <x:si>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</x:si>
  <x:si>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</x:si>
  <x:si>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</x:si>
  <x:si>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</x:si>
  <x:si>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francis.rielly@mcsdny.org</x:t>
  </x:si>
  <x:si>
    <x:t>City</x:t>
  </x:si>
  <x:si>
    <x:t>Phone Number</x:t>
  </x:si>
  <x:si>
    <x:t>5188273623</x:t>
  </x:si>
  <x:si>
    <x:t>Zip Code</x:t>
  </x:si>
  <x:si>
    <x:t>12122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</x:si>
  <x:si>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</x:si>
  <x:si>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</x:si>
  <x:si>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</x:si>
  <x:si>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</x:si>
  <x:si>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</x:si>
  <x:si>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</x:si>
  <x:si>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</x:si>
  <x:si>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</x:si>
  <x:si>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</x:si>
  <x:si>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</x:si>
  <x:si>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</x:si>
  <x:si>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</x:si>
  <x:si>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</x:si>
  <x:si>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</x:si>
  <x:si>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</x:si>
  <x:si>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</x:si>
  <x:si>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</x:si>
  <x:si>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</x:si>
  <x:si>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</x:si>
  <x:si>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</x:si>
  <x:si>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</x:si>
  <x:si>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</x:si>
  <x:si>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</x:si>
  <x:si>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</x:si>
  <x:si>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</x:si>
  <x:si>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</x:si>
  <x:si>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</x:si>
  <x:si>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</x:si>
  <x:si>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</x:si>
  <x:si>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</x:si>
  <x:si>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</x:si>
  <x:si>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</x:si>
  <x:si>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</x:si>
  <x:si>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</x:si>
  <x:si>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</x:si>
  <x:si>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</x:si>
  <x:si>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</x:si>
  <x:si>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</x:si>
  <x:si>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</x:si>
  <x:si>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</x:si>
  <x:si>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</x:si>
  <x:si>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</x:si>
  <x:si>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</x:si>
  <x:si>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</x:si>
  <x:si>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</x:si>
  <x:si>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</x:si>
  <x:si>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</x:si>
  <x:si>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</x:si>
  <x:si>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</x:si>
  <x:si>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</x:si>
  <x:si>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</x:si>
  <x:si>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</x:si>
  <x:si>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</x:si>
  <x:si>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</x:si>
  <x:si>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</x:si>
  <x:si>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</x:si>
  <x:si>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</x:si>
  <x:si>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</x:si>
  <x:si>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</x:si>
  <x:si>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</x:si>
  <x:si>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</x:si>
  <x:si>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</x:si>
  <x:si>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</x:si>
  <x:si>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</x:si>
  <x:si>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</x:si>
  <x:si>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</x:si>
  <x:si>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</x:si>
  <x:si>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</x:si>
  <x:si>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</x:si>
  <x:si>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</x:si>
  <x:si>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</x:si>
  <x:si>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</x:si>
  <x:si>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</x:si>
  <x:si>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</x:si>
  <x:si>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</x:si>
  <x:si>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</x:si>
  <x:si>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</x:si>
  <x:si>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</x:si>
  <x:si>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</x:si>
  <x:si>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</x:si>
  <x:si>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</x:si>
  <x:si>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</x:si>
  <x:si>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</x:si>
  <x:si>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</x:si>
  <x:si>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</x:si>
  <x:si>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</x:si>
  <x:si>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</x:si>
  <x:si>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</x:si>
  <x:si>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</x:si>
  <x:si>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</x:si>
  <x:si>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</x:si>
  <x:si>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</x:si>
  <x:si>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</x:si>
  <x:si>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</x:si>
  <x:si>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</x:si>
  <x:si>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</x:si>
  <x:si>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</x:si>
  <x:si>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</x:si>
  <x:si>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</x:si>
  <x:si>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</x:si>
  <x:si>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</x:si>
  <x:si>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</x:si>
  <x:si>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</x:si>
  <x:si>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</x:si>
  <x:si>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</x:si>
  <x:si>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</x:si>
  <x:si>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541001040001</x:t>
  </x:si>
  <x:si>
    <x:t>MIDDLEBURGH JUNIOR/SENIOR HIGH SCH</x:t>
  </x:si>
  <x:si>
    <x:t>13</x:t>
  </x:si>
  <x:si>
    <x:t>Junior-Senior High School</x:t>
  </x:si>
  <x:si>
    <x:t>7</x:t>
  </x:si>
  <x:si>
    <x:t>12</x:t>
  </x:si>
  <x:si>
    <x:t>Yes</x:t>
  </x:si>
  <x:si>
    <x:t>No</x:t>
  </x:si>
  <x:si>
    <x:t>541001040002</x:t>
  </x:si>
  <x:si>
    <x:t>MIDDLEBURGH ELEMENTARY SCHOOL</x:t>
  </x:si>
  <x:si>
    <x:t>11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</x:si>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</x:sst>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21953732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753839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241750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1857646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1857646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1372080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441465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430072</x:v>
      </x:c>
      <x:c r="E35" s="10" t="n">
        <x:v>0</x:v>
      </x:c>
      <x:c r="F35" s="7" t="n">
        <x:v>13</x:v>
      </x:c>
      <x:c r="G35" s="132" t="n">
        <x:v>33082.4615384615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369435</x:v>
      </x:c>
      <x:c r="E37" s="10" t="n">
        <x:v>0</x:v>
      </x:c>
      <x:c r="F37" s="7" t="n">
        <x:v>20</x:v>
      </x:c>
      <x:c r="G37" s="132" t="n">
        <x:v>18471.75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455493</x:v>
      </x:c>
      <x:c r="E38" s="10" t="n">
        <x:v>0</x:v>
      </x:c>
      <x:c r="F38" s="7" t="n">
        <x:v>14</x:v>
      </x:c>
      <x:c r="G38" s="132" t="n">
        <x:v>32535.2142857143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87067</x:v>
      </x:c>
      <x:c r="E41" s="10" t="n">
        <x:v>0</x:v>
      </x:c>
      <x:c r="F41" s="7" t="n">
        <x:v>37</x:v>
      </x:c>
      <x:c r="G41" s="132" t="n">
        <x:v>2353.16216216216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680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30200</x:v>
      </x:c>
      <x:c r="E62" s="10" t="n">
        <x:v>0</x:v>
      </x:c>
      <x:c r="F62" s="84" t="n">
        <x:v>0.2</x:v>
      </x:c>
      <x:c r="G62" s="132" t="n">
        <x:v>151000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680304</x:v>
      </x:c>
      <x:c r="E63" s="10" t="n">
        <x:v>0</x:v>
      </x:c>
      <x:c r="F63" s="84" t="n">
        <x:v>6</x:v>
      </x:c>
      <x:c r="G63" s="132" t="n">
        <x:v>113384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1278742</x:v>
      </x:c>
      <x:c r="E64" s="10" t="n">
        <x:v>0</x:v>
      </x:c>
      <x:c r="F64" s="84" t="n">
        <x:v>13.5</x:v>
      </x:c>
      <x:c r="G64" s="132" t="n">
        <x:v>94721.6296296296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178052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447915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24830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27989</x:v>
      </x:c>
      <x:c r="E74" s="10" t="n">
        <x:v>16000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141731</x:v>
      </x:c>
      <x:c r="E75" s="10" t="n">
        <x:v>176447</x:v>
      </x:c>
      <x:c r="F75" s="84" t="n">
        <x:v>2</x:v>
      </x:c>
      <x:c r="G75" s="132" t="n">
        <x:v>159089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49877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202418</x:v>
      </x:c>
      <x:c r="E77" s="10" t="n">
        <x:v>0</x:v>
      </x:c>
      <x:c r="F77" s="84" t="n">
        <x:v>4</x:v>
      </x:c>
      <x:c r="G77" s="132" t="n">
        <x:v>50604.5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204485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1978010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6855792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8814833.88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350</x:v>
      </x:c>
      <x:c r="L8" s="107" t="n">
        <x:v>0</x:v>
      </x:c>
      <x:c r="M8" s="107" t="n">
        <x:v>0</x:v>
      </x:c>
      <x:c r="N8" s="107" t="n">
        <x:v>151</x:v>
      </x:c>
      <x:c r="O8" s="107" t="n">
        <x:v>0</x:v>
      </x:c>
      <x:c r="P8" s="107" t="n">
        <x:v>63</x:v>
      </x:c>
      <x:c r="Q8" s="108" t="n">
        <x:v>3</x:v>
      </x:c>
      <x:c r="R8" s="108" t="n">
        <x:v>29</x:v>
      </x:c>
      <x:c r="S8" s="108" t="n">
        <x:v>6</x:v>
      </x:c>
      <x:c r="T8" s="108" t="n">
        <x:v>1</x:v>
      </x:c>
      <x:c r="U8" s="108" t="n">
        <x:v>4</x:v>
      </x:c>
      <x:c r="V8" s="108" t="n">
        <x:v>13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330</x:v>
      </x:c>
      <x:c r="L9" s="107" t="n">
        <x:v>36</x:v>
      </x:c>
      <x:c r="M9" s="107" t="n">
        <x:v>0</x:v>
      </x:c>
      <x:c r="N9" s="107" t="n">
        <x:v>176</x:v>
      </x:c>
      <x:c r="O9" s="107" t="n">
        <x:v>0</x:v>
      </x:c>
      <x:c r="P9" s="107" t="n">
        <x:v>51</x:v>
      </x:c>
      <x:c r="Q9" s="108" t="n">
        <x:v>5</x:v>
      </x:c>
      <x:c r="R9" s="108" t="n">
        <x:v>30</x:v>
      </x:c>
      <x:c r="S9" s="108" t="n">
        <x:v>9</x:v>
      </x:c>
      <x:c r="T9" s="108" t="n">
        <x:v>2</x:v>
      </x:c>
      <x:c r="U9" s="108" t="n">
        <x:v>5</x:v>
      </x:c>
      <x:c r="V9" s="108" t="n">
        <x:v>27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142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2907530</x:v>
      </x:c>
      <x:c r="E8" s="81" t="n">
        <x:v>648322</x:v>
      </x:c>
      <x:c r="F8" s="116" t="n">
        <x:v>1967668.49113486</x:v>
      </x:c>
      <x:c r="G8" s="81" t="n">
        <x:v>965308</x:v>
      </x:c>
      <x:c r="H8" s="81" t="n">
        <x:v>326447</x:v>
      </x:c>
      <x:c r="I8" s="117">
        <x:f>SUM(D8:H8)</x:f>
      </x:c>
      <x:c r="J8" s="81" t="n">
        <x:v>5668525</x:v>
      </x:c>
      <x:c r="K8" s="81" t="n">
        <x:v>0</x:v>
      </x:c>
      <x:c r="L8" s="81" t="n">
        <x:v>522086</x:v>
      </x:c>
      <x:c r="M8" s="81" t="n">
        <x:v>0</x:v>
      </x:c>
      <x:c r="N8" s="81" t="n">
        <x:v>125054</x:v>
      </x:c>
      <x:c r="O8" s="81" t="n">
        <x:v>184075</x:v>
      </x:c>
      <x:c r="P8" s="81" t="n">
        <x:v>315535</x:v>
      </x:c>
      <x:c r="Q8" s="117">
        <x:f>SUM(J8:P8)</x:f>
      </x:c>
      <x:c r="R8" s="81" t="n">
        <x:v>6513178</x:v>
      </x:c>
      <x:c r="S8" s="81" t="n">
        <x:v>302097</x:v>
      </x:c>
      <x:c r="T8" s="59">
        <x:f>SUM('Part C'!$R8:$S8)</x:f>
      </x:c>
      <x:c r="U8" s="81" t="n">
        <x:v>18609.08</x:v>
      </x:c>
      <x:c r="V8" s="81" t="n">
        <x:v>863.134285714286</x:v>
      </x:c>
      <x:c r="W8" s="81" t="n">
        <x:v>2657751.39664804</x:v>
      </x:c>
      <x:c r="X8" s="81" t="n">
        <x:v>9473026.39664804</x:v>
      </x:c>
      <x:c r="Y8" s="12" t="n">
        <x:v>27065.7897047087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3362613</x:v>
      </x:c>
      <x:c r="E9" s="81" t="n">
        <x:v>593311</x:v>
      </x:c>
      <x:c r="F9" s="116" t="n">
        <x:v>2189052.58377576</x:v>
      </x:c>
      <x:c r="G9" s="81" t="n">
        <x:v>728112</x:v>
      </x:c>
      <x:c r="H9" s="81" t="n">
        <x:v>273345</x:v>
      </x:c>
      <x:c r="I9" s="117">
        <x:f>SUM(D9:H9)</x:f>
      </x:c>
      <x:c r="J9" s="81" t="n">
        <x:v>5467451</x:v>
      </x:c>
      <x:c r="K9" s="81" t="n">
        <x:v>243236</x:v>
      </x:c>
      <x:c r="L9" s="81" t="n">
        <x:v>882552</x:v>
      </x:c>
      <x:c r="M9" s="81" t="n">
        <x:v>0</x:v>
      </x:c>
      <x:c r="N9" s="81" t="n">
        <x:v>120620</x:v>
      </x:c>
      <x:c r="O9" s="81" t="n">
        <x:v>271531</x:v>
      </x:c>
      <x:c r="P9" s="81" t="n">
        <x:v>161044</x:v>
      </x:c>
      <x:c r="Q9" s="117">
        <x:f>SUM(J9:P9)</x:f>
      </x:c>
      <x:c r="R9" s="81" t="n">
        <x:v>6761846</x:v>
      </x:c>
      <x:c r="S9" s="81" t="n">
        <x:v>384588</x:v>
      </x:c>
      <x:c r="T9" s="59">
        <x:f>SUM('Part C'!$R9:$S9)</x:f>
      </x:c>
      <x:c r="U9" s="81" t="n">
        <x:v>18474.9890710382</x:v>
      </x:c>
      <x:c r="V9" s="81" t="n">
        <x:v>1050.7868852459</x:v>
      </x:c>
      <x:c r="W9" s="81" t="n">
        <x:v>2779248.60335196</x:v>
      </x:c>
      <x:c r="X9" s="81" t="n">
        <x:v>9925682.60335196</x:v>
      </x:c>
      <x:c r="Y9" s="12" t="n">
        <x:v>27119.3513752786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18</x:v>
      </x:c>
      <x:c r="I9" s="119" t="n">
        <x:v>0</x:v>
      </x:c>
      <x:c r="J9" s="120">
        <x:f>SUM(F9:I9)</x:f>
      </x:c>
      <x:c r="K9" s="81" t="n">
        <x:v>243236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141</x:v>
      </x:c>
      <x:c r="B2" s="83" t="s">
        <x:v>142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141</x:v>
      </x:c>
      <x:c r="F3" s="2" t="s">
        <x:v>142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